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ternet\Webwork\Working Files\"/>
    </mc:Choice>
  </mc:AlternateContent>
  <xr:revisionPtr revIDLastSave="0" documentId="10_ncr:100000_{BBA47531-33FE-4FEA-AB08-401D60E23CC7}" xr6:coauthVersionLast="31" xr6:coauthVersionMax="31" xr10:uidLastSave="{00000000-0000-0000-0000-000000000000}"/>
  <bookViews>
    <workbookView xWindow="0" yWindow="0" windowWidth="23040" windowHeight="8565" xr2:uid="{00000000-000D-0000-FFFF-FFFF00000000}"/>
  </bookViews>
  <sheets>
    <sheet name="ROUNDED 2019" sheetId="1" r:id="rId1"/>
  </sheets>
  <definedNames>
    <definedName name="_xlnm.Print_Area" localSheetId="0">'ROUNDED 2019'!$B$1:$K$39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<sst xmlns="http://schemas.openxmlformats.org/spreadsheetml/2006/main" count="41" uniqueCount="38">
  <si>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Texas Workforce Commission
Financial Status for Unemployment Trust Fund and ETIA Holding Fund for 2014 - 2018 &amp; 2019 est.
($ in Millions)
as of May 13, 2019</t>
  </si>
  <si>
    <t>Ref.</t>
  </si>
  <si>
    <t>1. Unemployment Trust Fund and Outstanding Unemployment Revenue Bonds</t>
  </si>
  <si>
    <t>Beginning Cash Balance as of October -- Unemployment Trust Fund</t>
  </si>
  <si>
    <t>Add: Employer Remittances</t>
  </si>
  <si>
    <t>Add: Depository Interest</t>
  </si>
  <si>
    <r>
      <t>Add: Transfer and Adjustments</t>
    </r>
    <r>
      <rPr>
        <vertAlign val="superscript"/>
        <sz val="11"/>
        <color theme="1"/>
        <rFont val="Calibri"/>
        <family val="2"/>
        <scheme val="minor"/>
      </rPr>
      <t>a</t>
    </r>
  </si>
  <si>
    <t>Add: Obligation Assessment Transfers to Trust Fund After Bond Repayment</t>
  </si>
  <si>
    <t>Deduct: Unemployment Benefit Payments</t>
  </si>
  <si>
    <t>Unemployment Trust Fund Cash Balance as of September 30th for "Floor Test"</t>
  </si>
  <si>
    <t>Add: Obligation Assessment Balance as of September</t>
  </si>
  <si>
    <t>Deduct: Outstanding Unemployment Revenue Bond Obligations</t>
  </si>
  <si>
    <t>Net Position of UC Trust Fund as of September 30th for "Floor Test"</t>
  </si>
  <si>
    <t>2.  Unemployment Trust Fund October 1st "Floor Test"</t>
  </si>
  <si>
    <t>Net Position of UC Trust Fund as of September 30th for "Floor Test" (see #1)</t>
  </si>
  <si>
    <t>UC Trust Fund Amount for "Floor Test" (1% of Taxable Wages for four quarters ending June)</t>
  </si>
  <si>
    <r>
      <t>Net Position of UC Trust Fund Less "Floor Test" Amount -- Above/</t>
    </r>
    <r>
      <rPr>
        <sz val="11"/>
        <color rgb="FFC00000"/>
        <rFont val="Calibri"/>
        <family val="2"/>
        <scheme val="minor"/>
      </rPr>
      <t>(Below)</t>
    </r>
    <r>
      <rPr>
        <sz val="11"/>
        <color theme="1"/>
        <rFont val="Calibri"/>
        <family val="2"/>
        <scheme val="minor"/>
      </rPr>
      <t xml:space="preserve"> Oct. 1st Floor</t>
    </r>
  </si>
  <si>
    <t>Transfer from ETIA Holding Fund (see row 4.05 below)</t>
  </si>
  <si>
    <t>Net Position of UC Trust Fund (After Any ETIA Transfer) Less "Floor Test" Amount -- Above/(Below) Oct. 1st Floor</t>
  </si>
  <si>
    <t>Low Balance Amount for UC Trust Fund (Usually Mid-April)</t>
  </si>
  <si>
    <t>Est. Weeks of UI Benefits covered with Low Point Balance in UI Trust Fund</t>
  </si>
  <si>
    <t>3.  Unemployment Trust Fund Balance After Any ETIA Transfers</t>
  </si>
  <si>
    <t>Unemp. Trust Fund Cash Balance as of September 30th for "Floor Test" (See #1)</t>
  </si>
  <si>
    <t>Add:  Amount of ETIA Holding Fund Transferred to UC Trust (See #2.03)</t>
  </si>
  <si>
    <t>UC Trust Fund Cash Balance as of October after Transfer of ETIA Holding Fund Amount</t>
  </si>
  <si>
    <t>4.  Employment and Training Investment Assessment (ETIA) Holding Fund 5128</t>
  </si>
  <si>
    <t>Beginning Balance as of September (ETIA Holding Fund)</t>
  </si>
  <si>
    <t>Add:  ETIA Collections during State Fiscal Year (0.1% of Employers UI Taxable Wages)</t>
  </si>
  <si>
    <t>Deduct: ETIA Reimbursement for Collection Costs (TWC Rider #25)</t>
  </si>
  <si>
    <t>Ending Balance as of August 31st (ETIA Holding Fund Balance Before Transfers)</t>
  </si>
  <si>
    <t>Deduct: Art. IX, Sec. 18.13, Contingency for HB939 (2014-15 GAA)</t>
  </si>
  <si>
    <t>Transfer to Unemployment Trust Fund (see #2.03)</t>
  </si>
  <si>
    <t>Transfer to Skills Development Program</t>
  </si>
  <si>
    <t>Remaining Balance in ETIA Holding Fund as of September</t>
  </si>
  <si>
    <t>a</t>
  </si>
  <si>
    <t>Includes a one-time $12.9 million reduction to adjust Obligation Assessments related to a prior period, and a $5.8 million adjustment for Short Time Compensation not available for benefit payments.</t>
  </si>
  <si>
    <t>end of worksheet</t>
  </si>
  <si>
    <t>2019 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</si>
</sst>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_);\(0.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Arial"/>
      <family val="2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</cellStyleXfs>
  <cellXfs count="108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64" fontId="4" fillId="2" borderId="1" xfId="0" applyNumberFormat="1" applyFont="1" applyFill="1" applyBorder="1" applyAlignment="1">
      <alignment horizontal="centerContinuous" vertical="center" wrapText="1"/>
    </xf>
    <xf numFmtId="164" fontId="4" fillId="2" borderId="2" xfId="0" applyNumberFormat="1" applyFont="1" applyFill="1" applyBorder="1" applyAlignment="1">
      <alignment horizontal="centerContinuous" vertical="center" wrapText="1"/>
    </xf>
    <xf numFmtId="164" fontId="0" fillId="2" borderId="2" xfId="0" applyNumberFormat="1" applyFill="1" applyBorder="1" applyAlignment="1">
      <alignment horizontal="centerContinuous" vertical="center" wrapText="1"/>
    </xf>
    <xf numFmtId="164" fontId="5" fillId="2" borderId="3" xfId="0" applyNumberFormat="1" applyFont="1" applyFill="1" applyBorder="1" applyAlignment="1">
      <alignment horizontal="centerContinuous" wrapText="1"/>
    </xf>
    <xf numFmtId="164" fontId="0" fillId="0" borderId="0" xfId="0" quotePrefix="1" applyNumberFormat="1"/>
    <xf numFmtId="0" fontId="0" fillId="0" borderId="0" xfId="0" quotePrefix="1"/>
    <xf numFmtId="0" fontId="0" fillId="2" borderId="0" xfId="0" applyFill="1"/>
    <xf numFmtId="4" fontId="0" fillId="2" borderId="4" xfId="0" applyNumberFormat="1" applyFill="1" applyBorder="1"/>
    <xf numFmtId="0" fontId="0" fillId="2" borderId="0" xfId="0" applyFill="1" applyBorder="1"/>
    <xf numFmtId="0" fontId="6" fillId="2" borderId="0" xfId="2" applyNumberFormat="1" applyFont="1" applyFill="1" applyBorder="1" applyAlignment="1">
      <alignment horizontal="center"/>
    </xf>
    <xf numFmtId="0" fontId="7" fillId="2" borderId="5" xfId="2" applyNumberFormat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4" fontId="9" fillId="3" borderId="6" xfId="0" applyNumberFormat="1" applyFont="1" applyFill="1" applyBorder="1" applyAlignment="1">
      <alignment horizontal="center" vertical="center"/>
    </xf>
    <xf numFmtId="4" fontId="11" fillId="3" borderId="7" xfId="3" applyNumberFormat="1" applyFont="1" applyFill="1" applyBorder="1" applyAlignment="1">
      <alignment vertical="center"/>
    </xf>
    <xf numFmtId="44" fontId="9" fillId="3" borderId="8" xfId="2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4" fontId="0" fillId="0" borderId="4" xfId="3" applyNumberFormat="1" applyFont="1" applyBorder="1" applyAlignment="1">
      <alignment vertical="center"/>
    </xf>
    <xf numFmtId="44" fontId="12" fillId="0" borderId="0" xfId="2" applyFont="1" applyFill="1" applyBorder="1" applyAlignment="1">
      <alignment vertical="center"/>
    </xf>
    <xf numFmtId="44" fontId="12" fillId="0" borderId="2" xfId="2" applyFont="1" applyFill="1" applyBorder="1" applyAlignment="1">
      <alignment vertical="center"/>
    </xf>
    <xf numFmtId="44" fontId="12" fillId="0" borderId="5" xfId="2" applyFont="1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4" fontId="12" fillId="0" borderId="0" xfId="2" applyNumberFormat="1" applyFont="1" applyFill="1" applyBorder="1" applyAlignment="1">
      <alignment vertical="center"/>
    </xf>
    <xf numFmtId="44" fontId="12" fillId="0" borderId="5" xfId="2" applyNumberFormat="1" applyFont="1" applyFill="1" applyBorder="1" applyAlignment="1">
      <alignment vertical="center"/>
    </xf>
    <xf numFmtId="4" fontId="0" fillId="0" borderId="0" xfId="3" applyNumberFormat="1" applyFont="1" applyBorder="1" applyAlignment="1">
      <alignment vertical="center"/>
    </xf>
    <xf numFmtId="4" fontId="14" fillId="4" borderId="4" xfId="3" applyNumberFormat="1" applyFont="1" applyFill="1" applyBorder="1" applyAlignment="1">
      <alignment vertical="center" wrapText="1"/>
    </xf>
    <xf numFmtId="44" fontId="14" fillId="4" borderId="0" xfId="2" applyNumberFormat="1" applyFont="1" applyFill="1" applyBorder="1" applyAlignment="1">
      <alignment vertical="center"/>
    </xf>
    <xf numFmtId="44" fontId="14" fillId="4" borderId="5" xfId="2" applyNumberFormat="1" applyFont="1" applyFill="1" applyBorder="1" applyAlignment="1">
      <alignment vertical="center"/>
    </xf>
    <xf numFmtId="4" fontId="0" fillId="0" borderId="6" xfId="0" applyNumberFormat="1" applyBorder="1" applyAlignment="1">
      <alignment horizontal="center" vertical="center"/>
    </xf>
    <xf numFmtId="4" fontId="2" fillId="5" borderId="7" xfId="3" applyNumberFormat="1" applyFont="1" applyFill="1" applyBorder="1" applyAlignment="1">
      <alignment vertical="center"/>
    </xf>
    <xf numFmtId="44" fontId="2" fillId="5" borderId="11" xfId="2" applyNumberFormat="1" applyFont="1" applyFill="1" applyBorder="1" applyAlignment="1">
      <alignment vertical="center"/>
    </xf>
    <xf numFmtId="44" fontId="2" fillId="5" borderId="8" xfId="2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5" fillId="0" borderId="0" xfId="3" applyNumberFormat="1" applyFont="1" applyBorder="1" applyAlignment="1">
      <alignment vertical="center"/>
    </xf>
    <xf numFmtId="44" fontId="15" fillId="0" borderId="0" xfId="2" applyNumberFormat="1" applyFont="1" applyBorder="1" applyAlignment="1">
      <alignment vertical="center"/>
    </xf>
    <xf numFmtId="44" fontId="15" fillId="0" borderId="11" xfId="2" applyNumberFormat="1" applyFont="1" applyBorder="1" applyAlignment="1">
      <alignment vertical="center"/>
    </xf>
    <xf numFmtId="4" fontId="11" fillId="3" borderId="1" xfId="3" applyNumberFormat="1" applyFont="1" applyFill="1" applyBorder="1" applyAlignment="1">
      <alignment vertical="center"/>
    </xf>
    <xf numFmtId="44" fontId="9" fillId="3" borderId="2" xfId="2" applyNumberFormat="1" applyFont="1" applyFill="1" applyBorder="1" applyAlignment="1">
      <alignment vertical="center"/>
    </xf>
    <xf numFmtId="44" fontId="9" fillId="3" borderId="3" xfId="2" applyNumberFormat="1" applyFont="1" applyFill="1" applyBorder="1" applyAlignment="1">
      <alignment vertical="center"/>
    </xf>
    <xf numFmtId="4" fontId="2" fillId="5" borderId="2" xfId="3" applyNumberFormat="1" applyFont="1" applyFill="1" applyBorder="1" applyAlignment="1">
      <alignment vertical="center"/>
    </xf>
    <xf numFmtId="44" fontId="2" fillId="5" borderId="2" xfId="2" applyNumberFormat="1" applyFont="1" applyFill="1" applyBorder="1" applyAlignment="1">
      <alignment vertical="center"/>
    </xf>
    <xf numFmtId="44" fontId="2" fillId="5" borderId="3" xfId="2" applyNumberFormat="1" applyFont="1" applyFill="1" applyBorder="1" applyAlignment="1">
      <alignment vertical="center"/>
    </xf>
    <xf numFmtId="4" fontId="0" fillId="0" borderId="0" xfId="4" applyNumberFormat="1" applyFont="1" applyFill="1" applyBorder="1" applyAlignment="1">
      <alignment vertical="center" wrapText="1"/>
    </xf>
    <xf numFmtId="4" fontId="0" fillId="0" borderId="4" xfId="4" applyNumberFormat="1" applyFont="1" applyFill="1" applyBorder="1" applyAlignment="1">
      <alignment horizontal="left" vertical="center" wrapText="1"/>
    </xf>
    <xf numFmtId="44" fontId="1" fillId="0" borderId="0" xfId="2" applyNumberFormat="1" applyFont="1" applyBorder="1" applyAlignment="1">
      <alignment vertical="center"/>
    </xf>
    <xf numFmtId="44" fontId="1" fillId="0" borderId="5" xfId="2" applyNumberFormat="1" applyFon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4" xfId="3" applyNumberFormat="1" applyFont="1" applyFill="1" applyBorder="1" applyAlignment="1">
      <alignment horizontal="left" vertical="center" wrapText="1"/>
    </xf>
    <xf numFmtId="44" fontId="1" fillId="0" borderId="0" xfId="2" applyNumberFormat="1" applyFont="1" applyFill="1" applyBorder="1" applyAlignment="1">
      <alignment vertical="center"/>
    </xf>
    <xf numFmtId="44" fontId="1" fillId="0" borderId="5" xfId="2" applyNumberFormat="1" applyFont="1" applyFill="1" applyBorder="1" applyAlignment="1">
      <alignment vertical="center"/>
    </xf>
    <xf numFmtId="44" fontId="1" fillId="0" borderId="1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12" fillId="0" borderId="11" xfId="4" applyNumberFormat="1" applyFont="1" applyFill="1" applyBorder="1" applyAlignment="1">
      <alignment horizontal="left" vertical="center" wrapText="1"/>
    </xf>
    <xf numFmtId="44" fontId="1" fillId="0" borderId="11" xfId="2" applyFont="1" applyFill="1" applyBorder="1" applyAlignment="1">
      <alignment vertical="center"/>
    </xf>
    <xf numFmtId="44" fontId="1" fillId="0" borderId="11" xfId="2" applyNumberFormat="1" applyFont="1" applyFill="1" applyBorder="1" applyAlignment="1">
      <alignment vertical="center"/>
    </xf>
    <xf numFmtId="44" fontId="1" fillId="0" borderId="8" xfId="2" applyNumberFormat="1" applyFont="1" applyFill="1" applyBorder="1" applyAlignment="1">
      <alignment vertical="center"/>
    </xf>
    <xf numFmtId="4" fontId="0" fillId="0" borderId="0" xfId="3" applyNumberFormat="1" applyFont="1" applyFill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center" vertical="center"/>
    </xf>
    <xf numFmtId="4" fontId="0" fillId="0" borderId="11" xfId="4" applyNumberFormat="1" applyFont="1" applyFill="1" applyBorder="1" applyAlignment="1">
      <alignment horizontal="left" vertical="center" wrapText="1" indent="1"/>
    </xf>
    <xf numFmtId="165" fontId="12" fillId="0" borderId="11" xfId="2" applyNumberFormat="1" applyFont="1" applyFill="1" applyBorder="1" applyAlignment="1">
      <alignment vertical="center"/>
    </xf>
    <xf numFmtId="165" fontId="12" fillId="0" borderId="8" xfId="2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4" fontId="15" fillId="0" borderId="12" xfId="2" applyNumberFormat="1" applyFont="1" applyBorder="1" applyAlignment="1">
      <alignment vertical="center"/>
    </xf>
    <xf numFmtId="4" fontId="2" fillId="4" borderId="1" xfId="3" applyNumberFormat="1" applyFont="1" applyFill="1" applyBorder="1" applyAlignment="1">
      <alignment vertical="center" wrapText="1"/>
    </xf>
    <xf numFmtId="44" fontId="2" fillId="4" borderId="2" xfId="2" applyNumberFormat="1" applyFont="1" applyFill="1" applyBorder="1" applyAlignment="1">
      <alignment vertical="center"/>
    </xf>
    <xf numFmtId="44" fontId="2" fillId="4" borderId="3" xfId="2" applyNumberFormat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4" fontId="2" fillId="6" borderId="7" xfId="3" applyNumberFormat="1" applyFont="1" applyFill="1" applyBorder="1" applyAlignment="1">
      <alignment vertical="center" wrapText="1"/>
    </xf>
    <xf numFmtId="44" fontId="2" fillId="6" borderId="11" xfId="2" applyNumberFormat="1" applyFont="1" applyFill="1" applyBorder="1" applyAlignment="1">
      <alignment vertical="center"/>
    </xf>
    <xf numFmtId="44" fontId="2" fillId="6" borderId="8" xfId="2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4" fontId="17" fillId="0" borderId="2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4" fontId="17" fillId="0" borderId="0" xfId="2" applyNumberFormat="1" applyFont="1" applyBorder="1" applyAlignment="1">
      <alignment vertical="center"/>
    </xf>
    <xf numFmtId="44" fontId="17" fillId="0" borderId="12" xfId="2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0" fillId="0" borderId="1" xfId="3" applyNumberFormat="1" applyFont="1" applyBorder="1" applyAlignment="1">
      <alignment vertical="center"/>
    </xf>
    <xf numFmtId="44" fontId="1" fillId="0" borderId="2" xfId="2" applyNumberFormat="1" applyFont="1" applyBorder="1" applyAlignment="1">
      <alignment vertical="center"/>
    </xf>
    <xf numFmtId="44" fontId="1" fillId="0" borderId="3" xfId="2" applyNumberFormat="1" applyFont="1" applyBorder="1" applyAlignment="1">
      <alignment vertical="center"/>
    </xf>
    <xf numFmtId="4" fontId="0" fillId="0" borderId="4" xfId="3" applyNumberFormat="1" applyFont="1" applyBorder="1" applyAlignment="1">
      <alignment vertical="center" wrapText="1"/>
    </xf>
    <xf numFmtId="4" fontId="2" fillId="7" borderId="4" xfId="3" applyNumberFormat="1" applyFont="1" applyFill="1" applyBorder="1" applyAlignment="1">
      <alignment vertical="center" wrapText="1"/>
    </xf>
    <xf numFmtId="44" fontId="14" fillId="7" borderId="0" xfId="2" applyNumberFormat="1" applyFont="1" applyFill="1" applyBorder="1" applyAlignment="1">
      <alignment vertical="center"/>
    </xf>
    <xf numFmtId="44" fontId="14" fillId="7" borderId="5" xfId="2" applyNumberFormat="1" applyFont="1" applyFill="1" applyBorder="1" applyAlignment="1">
      <alignment vertical="center"/>
    </xf>
    <xf numFmtId="4" fontId="0" fillId="0" borderId="4" xfId="3" applyNumberFormat="1" applyFont="1" applyBorder="1" applyAlignment="1">
      <alignment horizontal="left" vertical="center"/>
    </xf>
    <xf numFmtId="4" fontId="0" fillId="0" borderId="0" xfId="0" applyNumberFormat="1" applyAlignment="1">
      <alignment horizontal="right" vertical="top"/>
    </xf>
    <xf numFmtId="0" fontId="20" fillId="0" borderId="0" xfId="0" applyFont="1"/>
    <xf numFmtId="44" fontId="0" fillId="0" borderId="0" xfId="0" applyNumberFormat="1"/>
    <xf numFmtId="4" fontId="0" fillId="2" borderId="0" xfId="0" applyNumberFormat="1" applyFill="1"/>
    <xf numFmtId="0" fontId="3" fillId="2" borderId="0" xfId="0" applyFont="1" applyFill="1"/>
    <xf numFmtId="0" fontId="21" fillId="2" borderId="0" xfId="0" applyFont="1" applyFill="1"/>
    <xf numFmtId="4" fontId="18" fillId="8" borderId="13" xfId="0" applyNumberFormat="1" applyFont="1" applyFill="1" applyBorder="1" applyAlignment="1">
      <alignment horizontal="center" vertical="center"/>
    </xf>
    <xf numFmtId="4" fontId="19" fillId="8" borderId="14" xfId="3" applyNumberFormat="1" applyFont="1" applyFill="1" applyBorder="1" applyAlignment="1">
      <alignment vertical="center"/>
    </xf>
    <xf numFmtId="44" fontId="9" fillId="8" borderId="12" xfId="2" applyNumberFormat="1" applyFont="1" applyFill="1" applyBorder="1" applyAlignment="1">
      <alignment vertical="center"/>
    </xf>
    <xf numFmtId="44" fontId="9" fillId="8" borderId="15" xfId="2" applyNumberFormat="1" applyFont="1" applyFill="1" applyBorder="1" applyAlignment="1">
      <alignment vertical="center"/>
    </xf>
    <xf numFmtId="4" fontId="2" fillId="7" borderId="16" xfId="3" applyNumberFormat="1" applyFont="1" applyFill="1" applyBorder="1" applyAlignment="1">
      <alignment vertical="center"/>
    </xf>
    <xf numFmtId="44" fontId="2" fillId="7" borderId="17" xfId="2" applyNumberFormat="1" applyFont="1" applyFill="1" applyBorder="1" applyAlignment="1">
      <alignment vertical="center"/>
    </xf>
    <xf numFmtId="44" fontId="2" fillId="7" borderId="18" xfId="2" applyNumberFormat="1" applyFont="1" applyFill="1" applyBorder="1" applyAlignment="1">
      <alignment vertical="center"/>
    </xf>
  </cellXfs>
  <cellStyles count="5">
    <cellStyle name="Comma" xfId="1" builtinId="3"/>
    <cellStyle name="Currency" xfId="2" builtinId="4"/>
    <cellStyle name="Normal" xfId="0" builtinId="0"/>
    <cellStyle name="Normal 12" xfId="3" xr:uid="{00000000-0005-0000-0000-000003000000}"/>
    <cellStyle name="Normal 12 2" xfId="4" xr:uid="{00000000-0005-0000-0000-000004000000}"/>
  </cellStyles>
  <dxfs count="90">
    <dxf>
      <font>
        <color rgb="FFFF7D83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FF7D83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6"/>
  <sheetViews>
    <sheetView tabSelected="1" topLeftCell="B1" zoomScale="90" zoomScaleNormal="90" workbookViewId="0">
      <selection activeCell="C1" sqref="C1"/>
    </sheetView>
  </sheetViews>
  <sheetFormatPr defaultColWidth="0" defaultRowHeight="15" zeroHeight="1" x14ac:dyDescent="0.25"/>
  <cols>
    <col min="1" max="1" width="1.5703125" hidden="1" customWidth="1"/>
    <col min="2" max="2" width="1.5703125" customWidth="1"/>
    <col min="3" max="3" width="6.5703125" style="14" customWidth="1"/>
    <col min="4" max="4" width="100.7109375" customWidth="1"/>
    <col min="5" max="6" width="11.7109375" customWidth="1"/>
    <col min="7" max="8" width="13.28515625" customWidth="1"/>
    <col min="9" max="10" width="12.7109375" customWidth="1"/>
    <col min="11" max="11" width="1.5703125" customWidth="1"/>
    <col min="12" max="12" width="12.7109375" hidden="1" customWidth="1"/>
    <col min="13" max="13" width="9.140625" hidden="1" customWidth="1"/>
    <col min="14" max="15" width="0" hidden="1" customWidth="1"/>
    <col min="16" max="16384" width="9.140625" hidden="1"/>
  </cols>
  <sheetData>
    <row r="1" spans="1:14" ht="87.6" customHeight="1" x14ac:dyDescent="0.25">
      <c r="A1" s="1"/>
      <c r="B1" s="2"/>
      <c r="C1" s="3" t="s">
        <v>0</v>
      </c>
      <c r="D1" s="4"/>
      <c r="E1" s="4"/>
      <c r="F1" s="5"/>
      <c r="G1" s="5"/>
      <c r="H1" s="5"/>
      <c r="I1" s="6"/>
      <c r="J1" s="6"/>
      <c r="K1" s="2"/>
      <c r="L1" s="7"/>
      <c r="M1" s="8"/>
    </row>
    <row r="2" spans="1:14" ht="24.6" customHeight="1" x14ac:dyDescent="0.3">
      <c r="B2" s="9"/>
      <c r="C2" s="10"/>
      <c r="D2" s="11"/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3" t="s">
        <v>37</v>
      </c>
      <c r="K2" s="9"/>
      <c r="L2" s="14"/>
      <c r="M2" s="14"/>
    </row>
    <row r="3" spans="1:14" s="15" customFormat="1" ht="21.75" thickBot="1" x14ac:dyDescent="0.3">
      <c r="B3" s="16"/>
      <c r="C3" s="17" t="s">
        <v>1</v>
      </c>
      <c r="D3" s="18" t="s">
        <v>2</v>
      </c>
      <c r="E3" s="19"/>
      <c r="F3" s="19"/>
      <c r="G3" s="19"/>
      <c r="H3" s="19"/>
      <c r="I3" s="19"/>
      <c r="J3" s="19"/>
      <c r="K3" s="16"/>
      <c r="L3" s="20"/>
      <c r="M3" s="20"/>
      <c r="N3" s="20"/>
    </row>
    <row r="4" spans="1:14" s="21" customFormat="1" x14ac:dyDescent="0.25">
      <c r="B4" s="22"/>
      <c r="C4" s="23">
        <v>1.01</v>
      </c>
      <c r="D4" s="24" t="s">
        <v>3</v>
      </c>
      <c r="E4" s="25">
        <v>1658.93</v>
      </c>
      <c r="F4" s="25">
        <v>1875.68</v>
      </c>
      <c r="G4" s="26">
        <v>1689.3000000000002</v>
      </c>
      <c r="H4" s="26">
        <v>1095.9000000000003</v>
      </c>
      <c r="I4" s="27">
        <v>1124.8800000000001</v>
      </c>
      <c r="J4" s="27">
        <v>1682.7900000000002</v>
      </c>
      <c r="K4" s="22"/>
      <c r="L4" s="20"/>
      <c r="M4" s="20"/>
      <c r="N4" s="20"/>
    </row>
    <row r="5" spans="1:14" s="21" customFormat="1" x14ac:dyDescent="0.25">
      <c r="B5" s="22"/>
      <c r="C5" s="28">
        <v>1.02</v>
      </c>
      <c r="D5" s="24" t="s">
        <v>4</v>
      </c>
      <c r="E5" s="29">
        <v>2344.9299999999998</v>
      </c>
      <c r="F5" s="29">
        <v>2234.5</v>
      </c>
      <c r="G5" s="29">
        <v>2149.27</v>
      </c>
      <c r="H5" s="29">
        <v>2416.12</v>
      </c>
      <c r="I5" s="30">
        <v>2478.77</v>
      </c>
      <c r="J5" s="30">
        <v>2384.8000000000002</v>
      </c>
      <c r="K5" s="22"/>
      <c r="L5" s="20"/>
      <c r="M5" s="20"/>
      <c r="N5" s="20"/>
    </row>
    <row r="6" spans="1:14" s="21" customFormat="1" x14ac:dyDescent="0.25">
      <c r="B6" s="22"/>
      <c r="C6" s="28">
        <v>1.03</v>
      </c>
      <c r="D6" s="24" t="s">
        <v>5</v>
      </c>
      <c r="E6" s="29">
        <v>39.619999999999997</v>
      </c>
      <c r="F6" s="29">
        <v>42.79</v>
      </c>
      <c r="G6" s="29">
        <v>29.08</v>
      </c>
      <c r="H6" s="29">
        <v>21.37</v>
      </c>
      <c r="I6" s="30">
        <v>30.03</v>
      </c>
      <c r="J6" s="30">
        <v>45.31</v>
      </c>
      <c r="K6" s="22"/>
      <c r="L6" s="20"/>
      <c r="M6" s="20"/>
      <c r="N6" s="20"/>
    </row>
    <row r="7" spans="1:14" s="21" customFormat="1" ht="17.25" x14ac:dyDescent="0.25">
      <c r="B7" s="22"/>
      <c r="C7" s="28">
        <v>1.04</v>
      </c>
      <c r="D7" s="24" t="s">
        <v>6</v>
      </c>
      <c r="E7" s="29">
        <v>0.44</v>
      </c>
      <c r="F7" s="29">
        <v>0.33</v>
      </c>
      <c r="G7" s="29">
        <v>0.15</v>
      </c>
      <c r="H7" s="29">
        <v>0.47</v>
      </c>
      <c r="I7" s="30">
        <v>0.66</v>
      </c>
      <c r="J7" s="30">
        <v>-18.23</v>
      </c>
      <c r="K7" s="22"/>
    </row>
    <row r="8" spans="1:14" s="21" customFormat="1" x14ac:dyDescent="0.25">
      <c r="B8" s="22"/>
      <c r="C8" s="28">
        <v>1.05</v>
      </c>
      <c r="D8" s="31" t="s">
        <v>7</v>
      </c>
      <c r="E8" s="29"/>
      <c r="F8" s="29"/>
      <c r="G8" s="29"/>
      <c r="H8" s="29">
        <v>84.39</v>
      </c>
      <c r="I8" s="30">
        <v>61.19</v>
      </c>
      <c r="J8" s="30">
        <v>0</v>
      </c>
      <c r="K8" s="22"/>
    </row>
    <row r="9" spans="1:14" s="21" customFormat="1" x14ac:dyDescent="0.25">
      <c r="B9" s="22"/>
      <c r="C9" s="28">
        <v>1.06</v>
      </c>
      <c r="D9" s="24" t="s">
        <v>8</v>
      </c>
      <c r="E9" s="29">
        <v>-2211.06</v>
      </c>
      <c r="F9" s="29">
        <v>-2464</v>
      </c>
      <c r="G9" s="29">
        <v>-2960.97</v>
      </c>
      <c r="H9" s="29">
        <v>-2493.37</v>
      </c>
      <c r="I9" s="30">
        <v>-2012.74</v>
      </c>
      <c r="J9" s="30">
        <v>-1884.37</v>
      </c>
      <c r="K9" s="22"/>
    </row>
    <row r="10" spans="1:14" s="21" customFormat="1" x14ac:dyDescent="0.25">
      <c r="B10" s="22"/>
      <c r="C10" s="28">
        <v>1.07</v>
      </c>
      <c r="D10" s="32" t="s">
        <v>9</v>
      </c>
      <c r="E10" s="33">
        <v>1832.8599999999997</v>
      </c>
      <c r="F10" s="33">
        <v>1689.3000000000002</v>
      </c>
      <c r="G10" s="33">
        <v>906.83000000000038</v>
      </c>
      <c r="H10" s="33">
        <v>1124.8800000000001</v>
      </c>
      <c r="I10" s="34">
        <v>1682.7900000000002</v>
      </c>
      <c r="J10" s="34">
        <v>2210.3000000000006</v>
      </c>
      <c r="K10" s="22"/>
    </row>
    <row r="11" spans="1:14" s="21" customFormat="1" x14ac:dyDescent="0.25">
      <c r="B11" s="22"/>
      <c r="C11" s="28">
        <v>1.08</v>
      </c>
      <c r="D11" s="24" t="s">
        <v>10</v>
      </c>
      <c r="E11" s="29">
        <v>94.62</v>
      </c>
      <c r="F11" s="29">
        <v>102.43</v>
      </c>
      <c r="G11" s="29">
        <v>77.08</v>
      </c>
      <c r="H11" s="29">
        <v>0</v>
      </c>
      <c r="I11" s="30">
        <v>0</v>
      </c>
      <c r="J11" s="30">
        <v>0</v>
      </c>
      <c r="K11" s="22"/>
    </row>
    <row r="12" spans="1:14" s="21" customFormat="1" x14ac:dyDescent="0.25">
      <c r="B12" s="22"/>
      <c r="C12" s="28">
        <v>1.0900000000000001</v>
      </c>
      <c r="D12" s="24" t="s">
        <v>11</v>
      </c>
      <c r="E12" s="29">
        <v>-975.26</v>
      </c>
      <c r="F12" s="29">
        <v>-657.2</v>
      </c>
      <c r="G12" s="29">
        <v>-303.16000000000003</v>
      </c>
      <c r="H12" s="29">
        <v>0</v>
      </c>
      <c r="I12" s="30">
        <v>0</v>
      </c>
      <c r="J12" s="30">
        <v>0</v>
      </c>
      <c r="K12" s="22"/>
    </row>
    <row r="13" spans="1:14" s="21" customFormat="1" ht="15.75" thickBot="1" x14ac:dyDescent="0.3">
      <c r="B13" s="22"/>
      <c r="C13" s="35">
        <v>1.1000000000000001</v>
      </c>
      <c r="D13" s="36" t="s">
        <v>12</v>
      </c>
      <c r="E13" s="37">
        <v>952.21999999999957</v>
      </c>
      <c r="F13" s="37">
        <v>1134.5300000000002</v>
      </c>
      <c r="G13" s="37">
        <v>680.75000000000045</v>
      </c>
      <c r="H13" s="37">
        <v>1124.8800000000001</v>
      </c>
      <c r="I13" s="38">
        <v>1682.7900000000002</v>
      </c>
      <c r="J13" s="38">
        <v>2210.3000000000006</v>
      </c>
      <c r="K13" s="22"/>
      <c r="L13" s="39"/>
    </row>
    <row r="14" spans="1:14" s="40" customFormat="1" ht="15" customHeight="1" thickBot="1" x14ac:dyDescent="0.3">
      <c r="B14" s="41"/>
      <c r="C14" s="42"/>
      <c r="D14" s="43"/>
      <c r="E14" s="44"/>
      <c r="F14" s="44"/>
      <c r="G14" s="44"/>
      <c r="H14" s="45"/>
      <c r="I14" s="45"/>
      <c r="J14" s="45"/>
      <c r="K14" s="41"/>
    </row>
    <row r="15" spans="1:14" s="15" customFormat="1" ht="21" customHeight="1" thickBot="1" x14ac:dyDescent="0.3">
      <c r="B15" s="16"/>
      <c r="C15" s="46" t="s">
        <v>1</v>
      </c>
      <c r="D15" s="46" t="s">
        <v>13</v>
      </c>
      <c r="E15" s="47"/>
      <c r="F15" s="47"/>
      <c r="G15" s="47"/>
      <c r="H15" s="48"/>
      <c r="I15" s="48"/>
      <c r="J15" s="48"/>
      <c r="K15" s="16"/>
    </row>
    <row r="16" spans="1:14" s="21" customFormat="1" x14ac:dyDescent="0.25">
      <c r="B16" s="22"/>
      <c r="C16" s="23">
        <v>2</v>
      </c>
      <c r="D16" s="49" t="s">
        <v>14</v>
      </c>
      <c r="E16" s="50">
        <v>952.21999999999957</v>
      </c>
      <c r="F16" s="50">
        <v>1134.5300000000002</v>
      </c>
      <c r="G16" s="50">
        <v>680.75000000000045</v>
      </c>
      <c r="H16" s="50">
        <v>1124.8800000000001</v>
      </c>
      <c r="I16" s="51">
        <v>1682.7900000000002</v>
      </c>
      <c r="J16" s="51">
        <v>2210.3000000000006</v>
      </c>
      <c r="K16" s="22"/>
    </row>
    <row r="17" spans="2:13" s="21" customFormat="1" x14ac:dyDescent="0.25">
      <c r="B17" s="22"/>
      <c r="C17" s="28">
        <v>2.0099999999999998</v>
      </c>
      <c r="D17" s="52" t="s">
        <v>15</v>
      </c>
      <c r="E17" s="29">
        <v>995.04</v>
      </c>
      <c r="F17" s="29">
        <v>1041.69</v>
      </c>
      <c r="G17" s="29">
        <v>1049.96</v>
      </c>
      <c r="H17" s="29">
        <v>1074.07</v>
      </c>
      <c r="I17" s="30">
        <v>1103.7</v>
      </c>
      <c r="J17" s="30">
        <v>1156.3900000000001</v>
      </c>
      <c r="K17" s="22"/>
    </row>
    <row r="18" spans="2:13" s="21" customFormat="1" ht="15" customHeight="1" x14ac:dyDescent="0.25">
      <c r="B18" s="22"/>
      <c r="C18" s="28">
        <v>2.02</v>
      </c>
      <c r="D18" s="53" t="s">
        <v>16</v>
      </c>
      <c r="E18" s="54">
        <v>-42.820000000000391</v>
      </c>
      <c r="F18" s="54">
        <v>0</v>
      </c>
      <c r="G18" s="54">
        <v>-369.20999999999958</v>
      </c>
      <c r="H18" s="54">
        <v>0</v>
      </c>
      <c r="I18" s="55">
        <v>0</v>
      </c>
      <c r="J18" s="55">
        <v>0</v>
      </c>
      <c r="K18" s="22"/>
    </row>
    <row r="19" spans="2:13" s="61" customFormat="1" x14ac:dyDescent="0.25">
      <c r="B19" s="22"/>
      <c r="C19" s="56">
        <v>2.0299999999999998</v>
      </c>
      <c r="D19" s="57" t="s">
        <v>17</v>
      </c>
      <c r="E19" s="58">
        <v>42.820000000000391</v>
      </c>
      <c r="F19" s="58">
        <v>0</v>
      </c>
      <c r="G19" s="58">
        <v>189.07</v>
      </c>
      <c r="H19" s="58">
        <v>0</v>
      </c>
      <c r="I19" s="59">
        <v>0</v>
      </c>
      <c r="J19" s="60">
        <v>0</v>
      </c>
      <c r="K19" s="22"/>
    </row>
    <row r="20" spans="2:13" s="61" customFormat="1" ht="30.75" thickBot="1" x14ac:dyDescent="0.3">
      <c r="B20" s="22"/>
      <c r="C20" s="56">
        <v>2.04</v>
      </c>
      <c r="D20" s="62" t="s">
        <v>18</v>
      </c>
      <c r="E20" s="63">
        <v>0</v>
      </c>
      <c r="F20" s="63">
        <v>92.840000000000146</v>
      </c>
      <c r="G20" s="64">
        <v>-180.13999999999965</v>
      </c>
      <c r="H20" s="64">
        <v>50.810000000000173</v>
      </c>
      <c r="I20" s="65">
        <v>579.09000000000015</v>
      </c>
      <c r="J20" s="65">
        <v>1053.9100000000005</v>
      </c>
      <c r="K20" s="22"/>
    </row>
    <row r="21" spans="2:13" s="61" customFormat="1" ht="15" customHeight="1" x14ac:dyDescent="0.25">
      <c r="B21" s="22"/>
      <c r="C21" s="56">
        <v>2.0499999999999998</v>
      </c>
      <c r="D21" s="66" t="s">
        <v>19</v>
      </c>
      <c r="E21" s="29">
        <v>1050.05</v>
      </c>
      <c r="F21" s="29">
        <v>1328.91</v>
      </c>
      <c r="G21" s="29">
        <v>708.45</v>
      </c>
      <c r="H21" s="29">
        <v>222.09</v>
      </c>
      <c r="I21" s="30">
        <v>657.88</v>
      </c>
      <c r="J21" s="30">
        <v>1283.1400000000001</v>
      </c>
      <c r="K21" s="22"/>
    </row>
    <row r="22" spans="2:13" s="61" customFormat="1" ht="15" customHeight="1" thickBot="1" x14ac:dyDescent="0.3">
      <c r="B22" s="22"/>
      <c r="C22" s="67">
        <v>2.06</v>
      </c>
      <c r="D22" s="68" t="s">
        <v>20</v>
      </c>
      <c r="E22" s="69">
        <v>24.707158074282397</v>
      </c>
      <c r="F22" s="69">
        <v>30.977011331398643</v>
      </c>
      <c r="G22" s="69">
        <v>12.450720562390158</v>
      </c>
      <c r="H22" s="69">
        <v>4.3461839530332682</v>
      </c>
      <c r="I22" s="70">
        <v>16.996534617521338</v>
      </c>
      <c r="J22" s="70">
        <v>35.408661186059327</v>
      </c>
      <c r="K22" s="22"/>
    </row>
    <row r="23" spans="2:13" s="40" customFormat="1" ht="15" customHeight="1" thickBot="1" x14ac:dyDescent="0.3">
      <c r="B23" s="41"/>
      <c r="C23" s="71"/>
      <c r="D23" s="72"/>
      <c r="E23" s="44"/>
      <c r="F23" s="44"/>
      <c r="G23" s="44"/>
      <c r="H23" s="73"/>
      <c r="I23" s="73"/>
      <c r="J23" s="73"/>
      <c r="K23" s="41"/>
    </row>
    <row r="24" spans="2:13" s="15" customFormat="1" ht="21.75" thickBot="1" x14ac:dyDescent="0.3">
      <c r="B24" s="16"/>
      <c r="C24" s="46" t="s">
        <v>1</v>
      </c>
      <c r="D24" s="46" t="s">
        <v>21</v>
      </c>
      <c r="E24" s="47"/>
      <c r="F24" s="47"/>
      <c r="G24" s="47"/>
      <c r="H24" s="48"/>
      <c r="I24" s="48"/>
      <c r="J24" s="48"/>
      <c r="K24" s="16"/>
    </row>
    <row r="25" spans="2:13" s="21" customFormat="1" x14ac:dyDescent="0.25">
      <c r="B25" s="22"/>
      <c r="C25" s="23">
        <v>3</v>
      </c>
      <c r="D25" s="74" t="s">
        <v>22</v>
      </c>
      <c r="E25" s="75">
        <v>1832.8599999999997</v>
      </c>
      <c r="F25" s="75">
        <v>1689.3000000000002</v>
      </c>
      <c r="G25" s="75">
        <v>906.83000000000038</v>
      </c>
      <c r="H25" s="75">
        <v>1124.8800000000001</v>
      </c>
      <c r="I25" s="76">
        <v>1682.7900000000002</v>
      </c>
      <c r="J25" s="76">
        <v>2210.3000000000006</v>
      </c>
      <c r="K25" s="22"/>
    </row>
    <row r="26" spans="2:13" s="21" customFormat="1" x14ac:dyDescent="0.25">
      <c r="B26" s="22"/>
      <c r="C26" s="28">
        <v>3.01</v>
      </c>
      <c r="D26" s="66" t="s">
        <v>23</v>
      </c>
      <c r="E26" s="54">
        <v>42.820000000000391</v>
      </c>
      <c r="F26" s="54">
        <v>0</v>
      </c>
      <c r="G26" s="54">
        <v>189.07</v>
      </c>
      <c r="H26" s="54">
        <v>0</v>
      </c>
      <c r="I26" s="55">
        <v>0</v>
      </c>
      <c r="J26" s="55">
        <v>0</v>
      </c>
      <c r="K26" s="22"/>
      <c r="L26" s="77"/>
      <c r="M26" s="77"/>
    </row>
    <row r="27" spans="2:13" s="21" customFormat="1" ht="15.75" thickBot="1" x14ac:dyDescent="0.3">
      <c r="B27" s="22"/>
      <c r="C27" s="35">
        <v>3.02</v>
      </c>
      <c r="D27" s="78" t="s">
        <v>24</v>
      </c>
      <c r="E27" s="79">
        <v>1875.68</v>
      </c>
      <c r="F27" s="79">
        <v>1689.3000000000002</v>
      </c>
      <c r="G27" s="79">
        <v>1095.9000000000003</v>
      </c>
      <c r="H27" s="79">
        <v>1124.8800000000001</v>
      </c>
      <c r="I27" s="80">
        <v>1682.7900000000002</v>
      </c>
      <c r="J27" s="80">
        <v>2210.3000000000006</v>
      </c>
      <c r="K27" s="22"/>
    </row>
    <row r="28" spans="2:13" s="86" customFormat="1" ht="15" customHeight="1" thickBot="1" x14ac:dyDescent="0.3">
      <c r="B28" s="81"/>
      <c r="C28" s="82"/>
      <c r="D28" s="83"/>
      <c r="E28" s="84"/>
      <c r="F28" s="84"/>
      <c r="G28" s="84"/>
      <c r="H28" s="85"/>
      <c r="I28" s="85"/>
      <c r="J28" s="85"/>
      <c r="K28" s="81"/>
    </row>
    <row r="29" spans="2:13" s="15" customFormat="1" ht="21.75" thickBot="1" x14ac:dyDescent="0.3">
      <c r="B29" s="16"/>
      <c r="C29" s="101" t="s">
        <v>1</v>
      </c>
      <c r="D29" s="102" t="s">
        <v>25</v>
      </c>
      <c r="E29" s="103"/>
      <c r="F29" s="103"/>
      <c r="G29" s="103"/>
      <c r="H29" s="103"/>
      <c r="I29" s="104"/>
      <c r="J29" s="104"/>
      <c r="K29" s="16"/>
    </row>
    <row r="30" spans="2:13" s="21" customFormat="1" x14ac:dyDescent="0.25">
      <c r="B30" s="22"/>
      <c r="C30" s="23">
        <v>4</v>
      </c>
      <c r="D30" s="87" t="s">
        <v>26</v>
      </c>
      <c r="E30" s="88">
        <v>0</v>
      </c>
      <c r="F30" s="88">
        <v>31.06</v>
      </c>
      <c r="G30" s="88">
        <v>85.740000000000009</v>
      </c>
      <c r="H30" s="88">
        <v>0</v>
      </c>
      <c r="I30" s="89">
        <v>62.27</v>
      </c>
      <c r="J30" s="89">
        <v>172.20000000000002</v>
      </c>
      <c r="K30" s="22"/>
    </row>
    <row r="31" spans="2:13" s="21" customFormat="1" x14ac:dyDescent="0.25">
      <c r="B31" s="22"/>
      <c r="C31" s="28">
        <v>4.01</v>
      </c>
      <c r="D31" s="90" t="s">
        <v>27</v>
      </c>
      <c r="E31" s="29">
        <v>99.73</v>
      </c>
      <c r="F31" s="29">
        <v>105.16</v>
      </c>
      <c r="G31" s="29">
        <v>105.22</v>
      </c>
      <c r="H31" s="29">
        <v>109.84</v>
      </c>
      <c r="I31" s="30">
        <v>110.32</v>
      </c>
      <c r="J31" s="30">
        <v>114.46</v>
      </c>
      <c r="K31" s="22"/>
    </row>
    <row r="32" spans="2:13" s="21" customFormat="1" x14ac:dyDescent="0.25">
      <c r="B32" s="22"/>
      <c r="C32" s="28">
        <v>4.0199999999999996</v>
      </c>
      <c r="D32" s="24" t="s">
        <v>28</v>
      </c>
      <c r="E32" s="29">
        <v>-0.39</v>
      </c>
      <c r="F32" s="29">
        <v>-0.39</v>
      </c>
      <c r="G32" s="29">
        <v>-0.39</v>
      </c>
      <c r="H32" s="29">
        <v>-0.39</v>
      </c>
      <c r="I32" s="30">
        <v>-0.39</v>
      </c>
      <c r="J32" s="30">
        <v>-0.39</v>
      </c>
      <c r="K32" s="22"/>
    </row>
    <row r="33" spans="1:11" s="21" customFormat="1" x14ac:dyDescent="0.25">
      <c r="B33" s="22"/>
      <c r="C33" s="28">
        <v>4.03</v>
      </c>
      <c r="D33" s="91" t="s">
        <v>29</v>
      </c>
      <c r="E33" s="92">
        <v>99.34</v>
      </c>
      <c r="F33" s="92">
        <v>135.83000000000001</v>
      </c>
      <c r="G33" s="92">
        <v>190.57</v>
      </c>
      <c r="H33" s="92">
        <v>109.45</v>
      </c>
      <c r="I33" s="93">
        <v>172.20000000000002</v>
      </c>
      <c r="J33" s="93">
        <v>286.27000000000004</v>
      </c>
      <c r="K33" s="22"/>
    </row>
    <row r="34" spans="1:11" s="21" customFormat="1" x14ac:dyDescent="0.25">
      <c r="B34" s="22"/>
      <c r="C34" s="28">
        <v>4.04</v>
      </c>
      <c r="D34" s="24" t="s">
        <v>30</v>
      </c>
      <c r="E34" s="29">
        <v>-1.5</v>
      </c>
      <c r="F34" s="29">
        <v>-1.5</v>
      </c>
      <c r="G34" s="29">
        <v>-1.5</v>
      </c>
      <c r="H34" s="29">
        <v>0</v>
      </c>
      <c r="I34" s="30">
        <v>0</v>
      </c>
      <c r="J34" s="30">
        <v>0</v>
      </c>
      <c r="K34" s="22"/>
    </row>
    <row r="35" spans="1:11" s="21" customFormat="1" x14ac:dyDescent="0.25">
      <c r="B35" s="22"/>
      <c r="C35" s="28">
        <v>4.05</v>
      </c>
      <c r="D35" s="94" t="s">
        <v>31</v>
      </c>
      <c r="E35" s="54">
        <v>-42.820000000000391</v>
      </c>
      <c r="F35" s="54">
        <v>0</v>
      </c>
      <c r="G35" s="54">
        <v>-189.07</v>
      </c>
      <c r="H35" s="54">
        <v>0</v>
      </c>
      <c r="I35" s="55">
        <v>0</v>
      </c>
      <c r="J35" s="55">
        <v>0</v>
      </c>
      <c r="K35" s="22"/>
    </row>
    <row r="36" spans="1:11" s="21" customFormat="1" x14ac:dyDescent="0.25">
      <c r="B36" s="22"/>
      <c r="C36" s="28">
        <v>4.0599999999999996</v>
      </c>
      <c r="D36" s="94" t="s">
        <v>32</v>
      </c>
      <c r="E36" s="29">
        <v>-23.97</v>
      </c>
      <c r="F36" s="29">
        <v>-48.59</v>
      </c>
      <c r="G36" s="29">
        <v>0</v>
      </c>
      <c r="H36" s="29">
        <v>-47.18</v>
      </c>
      <c r="I36" s="30">
        <v>0</v>
      </c>
      <c r="J36" s="30">
        <v>-44.2</v>
      </c>
      <c r="K36" s="22"/>
    </row>
    <row r="37" spans="1:11" s="21" customFormat="1" ht="15.75" thickBot="1" x14ac:dyDescent="0.3">
      <c r="B37" s="22"/>
      <c r="C37" s="35">
        <v>4.07</v>
      </c>
      <c r="D37" s="105" t="s">
        <v>33</v>
      </c>
      <c r="E37" s="106">
        <v>31.059999999999615</v>
      </c>
      <c r="F37" s="106">
        <v>85.740000000000009</v>
      </c>
      <c r="G37" s="106">
        <v>0</v>
      </c>
      <c r="H37" s="106">
        <v>62.27</v>
      </c>
      <c r="I37" s="107">
        <v>172.20000000000002</v>
      </c>
      <c r="J37" s="107">
        <v>242.07000000000005</v>
      </c>
      <c r="K37" s="22"/>
    </row>
    <row r="38" spans="1:11" x14ac:dyDescent="0.25">
      <c r="B38" s="9"/>
      <c r="C38" s="95" t="s">
        <v>34</v>
      </c>
      <c r="D38" s="96" t="s">
        <v>35</v>
      </c>
      <c r="G38" s="97"/>
      <c r="K38" s="9"/>
    </row>
    <row r="39" spans="1:11" ht="7.9" customHeight="1" x14ac:dyDescent="0.25">
      <c r="A39" s="9"/>
      <c r="B39" s="9"/>
      <c r="C39" s="98"/>
      <c r="D39" s="99" t="s">
        <v>36</v>
      </c>
      <c r="E39" s="100"/>
      <c r="F39" s="100"/>
      <c r="G39" s="100"/>
      <c r="H39" s="100"/>
      <c r="I39" s="100"/>
      <c r="J39" s="100"/>
      <c r="K39" s="9"/>
    </row>
    <row r="40" spans="1:11" hidden="1" x14ac:dyDescent="0.25">
      <c r="B40" s="9"/>
      <c r="K40" s="9"/>
    </row>
    <row r="41" spans="1:11" hidden="1" x14ac:dyDescent="0.25">
      <c r="B41" s="9"/>
      <c r="K41" s="9"/>
    </row>
    <row r="42" spans="1:11" hidden="1" x14ac:dyDescent="0.25">
      <c r="K42" s="9"/>
    </row>
    <row r="43" spans="1:11" hidden="1" x14ac:dyDescent="0.25">
      <c r="G43" s="14"/>
      <c r="K43" s="9"/>
    </row>
    <row r="44" spans="1:11" hidden="1" x14ac:dyDescent="0.25"/>
    <row r="45" spans="1:11" hidden="1" x14ac:dyDescent="0.25"/>
    <row r="46" spans="1:11" hidden="1" x14ac:dyDescent="0.25"/>
  </sheetData>
  <conditionalFormatting sqref="D40:D1048576 G40:G1048576 D2:D3 D5 D9:D16 D23:D25 N7:XFD7 F23:G25 F37 C2:C7 C22:C36 C9 C11 C13:C20 C37:D37 L1:XFD6 L40:XFD1048576 D27:D34 D36 F27:G36 L8:XFD37 E3:G18 D19:E19">
    <cfRule type="cellIs" dxfId="89" priority="98" operator="lessThan">
      <formula>0</formula>
    </cfRule>
  </conditionalFormatting>
  <conditionalFormatting sqref="D16 D19">
    <cfRule type="cellIs" dxfId="88" priority="97" operator="lessThan">
      <formula>0</formula>
    </cfRule>
  </conditionalFormatting>
  <conditionalFormatting sqref="D25 D27">
    <cfRule type="cellIs" dxfId="87" priority="96" operator="lessThan">
      <formula>0</formula>
    </cfRule>
  </conditionalFormatting>
  <conditionalFormatting sqref="D4">
    <cfRule type="cellIs" dxfId="86" priority="94" operator="lessThan">
      <formula>0</formula>
    </cfRule>
  </conditionalFormatting>
  <conditionalFormatting sqref="D36">
    <cfRule type="cellIs" dxfId="85" priority="95" operator="lessThan">
      <formula>0</formula>
    </cfRule>
  </conditionalFormatting>
  <conditionalFormatting sqref="D38:D39 G38:G39">
    <cfRule type="cellIs" dxfId="84" priority="92" operator="lessThan">
      <formula>0</formula>
    </cfRule>
  </conditionalFormatting>
  <conditionalFormatting sqref="D39 G39 K38:XFD39 A38:C39">
    <cfRule type="cellIs" dxfId="83" priority="93" operator="lessThan">
      <formula>0</formula>
    </cfRule>
  </conditionalFormatting>
  <conditionalFormatting sqref="G26">
    <cfRule type="cellIs" dxfId="82" priority="91" operator="lessThan">
      <formula>0</formula>
    </cfRule>
  </conditionalFormatting>
  <conditionalFormatting sqref="F40:F1048576">
    <cfRule type="cellIs" dxfId="81" priority="90" operator="lessThan">
      <formula>0</formula>
    </cfRule>
  </conditionalFormatting>
  <conditionalFormatting sqref="F38:F39">
    <cfRule type="cellIs" dxfId="80" priority="88" operator="lessThan">
      <formula>0</formula>
    </cfRule>
  </conditionalFormatting>
  <conditionalFormatting sqref="F39">
    <cfRule type="cellIs" dxfId="79" priority="89" operator="lessThan">
      <formula>0</formula>
    </cfRule>
  </conditionalFormatting>
  <conditionalFormatting sqref="F26">
    <cfRule type="cellIs" dxfId="78" priority="87" operator="lessThan">
      <formula>0</formula>
    </cfRule>
  </conditionalFormatting>
  <conditionalFormatting sqref="F2">
    <cfRule type="cellIs" dxfId="77" priority="86" operator="lessThan">
      <formula>0</formula>
    </cfRule>
  </conditionalFormatting>
  <conditionalFormatting sqref="H40:H1048576 H3:H7 H27:H36 H23:H25 H9:H18">
    <cfRule type="cellIs" dxfId="76" priority="85" operator="lessThan">
      <formula>0</formula>
    </cfRule>
  </conditionalFormatting>
  <conditionalFormatting sqref="H38:H39">
    <cfRule type="cellIs" dxfId="75" priority="83" operator="lessThan">
      <formula>0</formula>
    </cfRule>
  </conditionalFormatting>
  <conditionalFormatting sqref="H39">
    <cfRule type="cellIs" dxfId="74" priority="84" operator="lessThan">
      <formula>0</formula>
    </cfRule>
  </conditionalFormatting>
  <conditionalFormatting sqref="H26">
    <cfRule type="cellIs" dxfId="73" priority="82" operator="lessThan">
      <formula>0</formula>
    </cfRule>
  </conditionalFormatting>
  <conditionalFormatting sqref="D6">
    <cfRule type="cellIs" dxfId="72" priority="81" operator="lessThan">
      <formula>0</formula>
    </cfRule>
  </conditionalFormatting>
  <conditionalFormatting sqref="D7">
    <cfRule type="cellIs" dxfId="71" priority="80" operator="lessThan">
      <formula>0</formula>
    </cfRule>
  </conditionalFormatting>
  <conditionalFormatting sqref="F20">
    <cfRule type="cellIs" dxfId="70" priority="79" operator="lessThan">
      <formula>0</formula>
    </cfRule>
  </conditionalFormatting>
  <conditionalFormatting sqref="G20">
    <cfRule type="cellIs" dxfId="69" priority="78" operator="lessThan">
      <formula>0</formula>
    </cfRule>
  </conditionalFormatting>
  <conditionalFormatting sqref="H20 H22">
    <cfRule type="cellIs" dxfId="68" priority="77" operator="lessThan">
      <formula>0</formula>
    </cfRule>
  </conditionalFormatting>
  <conditionalFormatting sqref="G37">
    <cfRule type="cellIs" dxfId="67" priority="76" operator="lessThan">
      <formula>0</formula>
    </cfRule>
  </conditionalFormatting>
  <conditionalFormatting sqref="G2">
    <cfRule type="cellIs" dxfId="66" priority="75" operator="lessThan">
      <formula>0</formula>
    </cfRule>
  </conditionalFormatting>
  <conditionalFormatting sqref="H37">
    <cfRule type="cellIs" dxfId="65" priority="74" operator="lessThan">
      <formula>0</formula>
    </cfRule>
  </conditionalFormatting>
  <conditionalFormatting sqref="C40:C1048576">
    <cfRule type="cellIs" dxfId="64" priority="73" operator="lessThan">
      <formula>0</formula>
    </cfRule>
  </conditionalFormatting>
  <conditionalFormatting sqref="E23:E25 E27:E37">
    <cfRule type="cellIs" dxfId="63" priority="72" operator="lessThan">
      <formula>0</formula>
    </cfRule>
  </conditionalFormatting>
  <conditionalFormatting sqref="E40:E1048576">
    <cfRule type="cellIs" dxfId="62" priority="71" operator="lessThan">
      <formula>0</formula>
    </cfRule>
  </conditionalFormatting>
  <conditionalFormatting sqref="E38:E39">
    <cfRule type="cellIs" dxfId="61" priority="69" operator="lessThan">
      <formula>0</formula>
    </cfRule>
  </conditionalFormatting>
  <conditionalFormatting sqref="E39">
    <cfRule type="cellIs" dxfId="60" priority="70" operator="lessThan">
      <formula>0</formula>
    </cfRule>
  </conditionalFormatting>
  <conditionalFormatting sqref="E26">
    <cfRule type="cellIs" dxfId="59" priority="68" operator="lessThan">
      <formula>0</formula>
    </cfRule>
  </conditionalFormatting>
  <conditionalFormatting sqref="E2">
    <cfRule type="cellIs" dxfId="58" priority="67" operator="lessThan">
      <formula>0</formula>
    </cfRule>
  </conditionalFormatting>
  <conditionalFormatting sqref="E20">
    <cfRule type="cellIs" dxfId="57" priority="66" operator="lessThan">
      <formula>0</formula>
    </cfRule>
  </conditionalFormatting>
  <conditionalFormatting sqref="F19:H19">
    <cfRule type="cellIs" dxfId="56" priority="58" operator="lessThan">
      <formula>0</formula>
    </cfRule>
  </conditionalFormatting>
  <conditionalFormatting sqref="C21">
    <cfRule type="cellIs" dxfId="55" priority="57" operator="lessThan">
      <formula>0</formula>
    </cfRule>
  </conditionalFormatting>
  <conditionalFormatting sqref="K40:K1048576 K1:K7 K9:K20 K22:K37">
    <cfRule type="cellIs" dxfId="54" priority="54" operator="lessThan">
      <formula>0</formula>
    </cfRule>
  </conditionalFormatting>
  <conditionalFormatting sqref="K21">
    <cfRule type="cellIs" dxfId="53" priority="53" operator="lessThan">
      <formula>0</formula>
    </cfRule>
  </conditionalFormatting>
  <conditionalFormatting sqref="H21">
    <cfRule type="cellIs" dxfId="52" priority="56" operator="lessThan">
      <formula>0</formula>
    </cfRule>
  </conditionalFormatting>
  <conditionalFormatting sqref="B40:B1048576 B1:B7 B9:B20 B22:B37">
    <cfRule type="cellIs" dxfId="51" priority="52" operator="lessThan">
      <formula>0</formula>
    </cfRule>
  </conditionalFormatting>
  <conditionalFormatting sqref="B21">
    <cfRule type="cellIs" dxfId="50" priority="51" operator="lessThan">
      <formula>0</formula>
    </cfRule>
  </conditionalFormatting>
  <conditionalFormatting sqref="A40:A1048576 A1:A7 A9:A20 A22:A37">
    <cfRule type="cellIs" dxfId="49" priority="50" operator="lessThan">
      <formula>0</formula>
    </cfRule>
  </conditionalFormatting>
  <conditionalFormatting sqref="A21">
    <cfRule type="cellIs" dxfId="48" priority="49" operator="lessThan">
      <formula>0</formula>
    </cfRule>
  </conditionalFormatting>
  <conditionalFormatting sqref="C8 C10 C12">
    <cfRule type="cellIs" dxfId="47" priority="48" operator="lessThan">
      <formula>0</formula>
    </cfRule>
  </conditionalFormatting>
  <conditionalFormatting sqref="K8">
    <cfRule type="cellIs" dxfId="46" priority="47" operator="lessThan">
      <formula>0</formula>
    </cfRule>
  </conditionalFormatting>
  <conditionalFormatting sqref="B8">
    <cfRule type="cellIs" dxfId="45" priority="46" operator="lessThan">
      <formula>0</formula>
    </cfRule>
  </conditionalFormatting>
  <conditionalFormatting sqref="A8">
    <cfRule type="cellIs" dxfId="44" priority="45" operator="lessThan">
      <formula>0</formula>
    </cfRule>
  </conditionalFormatting>
  <conditionalFormatting sqref="D8">
    <cfRule type="cellIs" dxfId="43" priority="44" operator="lessThan">
      <formula>0</formula>
    </cfRule>
  </conditionalFormatting>
  <conditionalFormatting sqref="H8">
    <cfRule type="cellIs" dxfId="42" priority="43" operator="lessThan">
      <formula>0</formula>
    </cfRule>
  </conditionalFormatting>
  <conditionalFormatting sqref="H36">
    <cfRule type="cellIs" dxfId="41" priority="42" operator="lessThan">
      <formula>0</formula>
    </cfRule>
  </conditionalFormatting>
  <conditionalFormatting sqref="I40:I1048576 I3:I7 I27:I36 I23:I25 I9:I18 J10">
    <cfRule type="cellIs" dxfId="40" priority="41" operator="lessThan">
      <formula>0</formula>
    </cfRule>
  </conditionalFormatting>
  <conditionalFormatting sqref="I38:I39">
    <cfRule type="cellIs" dxfId="39" priority="39" operator="lessThan">
      <formula>0</formula>
    </cfRule>
  </conditionalFormatting>
  <conditionalFormatting sqref="I39">
    <cfRule type="cellIs" dxfId="38" priority="40" operator="lessThan">
      <formula>0</formula>
    </cfRule>
  </conditionalFormatting>
  <conditionalFormatting sqref="I26">
    <cfRule type="cellIs" dxfId="37" priority="38" operator="lessThan">
      <formula>0</formula>
    </cfRule>
  </conditionalFormatting>
  <conditionalFormatting sqref="I20">
    <cfRule type="cellIs" dxfId="36" priority="37" operator="lessThan">
      <formula>0</formula>
    </cfRule>
  </conditionalFormatting>
  <conditionalFormatting sqref="I37">
    <cfRule type="cellIs" dxfId="35" priority="36" operator="lessThan">
      <formula>0</formula>
    </cfRule>
  </conditionalFormatting>
  <conditionalFormatting sqref="I19">
    <cfRule type="cellIs" dxfId="34" priority="35" operator="lessThan">
      <formula>0</formula>
    </cfRule>
  </conditionalFormatting>
  <conditionalFormatting sqref="I8">
    <cfRule type="cellIs" dxfId="33" priority="34" operator="lessThan">
      <formula>0</formula>
    </cfRule>
  </conditionalFormatting>
  <conditionalFormatting sqref="H2">
    <cfRule type="cellIs" dxfId="32" priority="33" operator="lessThan">
      <formula>0</formula>
    </cfRule>
  </conditionalFormatting>
  <conditionalFormatting sqref="I21">
    <cfRule type="cellIs" dxfId="31" priority="32" operator="lessThan">
      <formula>0</formula>
    </cfRule>
  </conditionalFormatting>
  <conditionalFormatting sqref="I22">
    <cfRule type="cellIs" dxfId="30" priority="31" operator="lessThan">
      <formula>0</formula>
    </cfRule>
  </conditionalFormatting>
  <conditionalFormatting sqref="J40:J1048576 J2:J7 J27:J36 J23:J25 J9 J11:J18">
    <cfRule type="cellIs" dxfId="29" priority="30" operator="lessThan">
      <formula>0</formula>
    </cfRule>
  </conditionalFormatting>
  <conditionalFormatting sqref="J38:J39">
    <cfRule type="cellIs" dxfId="28" priority="28" operator="lessThan">
      <formula>0</formula>
    </cfRule>
  </conditionalFormatting>
  <conditionalFormatting sqref="J39">
    <cfRule type="cellIs" dxfId="27" priority="29" operator="lessThan">
      <formula>0</formula>
    </cfRule>
  </conditionalFormatting>
  <conditionalFormatting sqref="J26">
    <cfRule type="cellIs" dxfId="26" priority="27" operator="lessThan">
      <formula>0</formula>
    </cfRule>
  </conditionalFormatting>
  <conditionalFormatting sqref="J20">
    <cfRule type="cellIs" dxfId="25" priority="26" operator="lessThan">
      <formula>0</formula>
    </cfRule>
  </conditionalFormatting>
  <conditionalFormatting sqref="J37">
    <cfRule type="cellIs" dxfId="24" priority="25" operator="lessThan">
      <formula>0</formula>
    </cfRule>
  </conditionalFormatting>
  <conditionalFormatting sqref="J19">
    <cfRule type="cellIs" dxfId="23" priority="24" operator="lessThan">
      <formula>0</formula>
    </cfRule>
  </conditionalFormatting>
  <conditionalFormatting sqref="J8">
    <cfRule type="cellIs" dxfId="22" priority="23" operator="lessThan">
      <formula>0</formula>
    </cfRule>
  </conditionalFormatting>
  <conditionalFormatting sqref="J36">
    <cfRule type="cellIs" dxfId="21" priority="22" operator="lessThan">
      <formula>0</formula>
    </cfRule>
  </conditionalFormatting>
  <conditionalFormatting sqref="J21">
    <cfRule type="cellIs" dxfId="20" priority="21" operator="lessThan">
      <formula>0</formula>
    </cfRule>
  </conditionalFormatting>
  <conditionalFormatting sqref="J22">
    <cfRule type="cellIs" dxfId="19" priority="20" operator="lessThan">
      <formula>0</formula>
    </cfRule>
  </conditionalFormatting>
  <conditionalFormatting sqref="I2">
    <cfRule type="cellIs" dxfId="18" priority="19" operator="lessThan">
      <formula>0</formula>
    </cfRule>
  </conditionalFormatting>
  <conditionalFormatting sqref="D35">
    <cfRule type="cellIs" dxfId="17" priority="13" operator="lessThan">
      <formula>0</formula>
    </cfRule>
  </conditionalFormatting>
  <conditionalFormatting sqref="D21">
    <cfRule type="cellIs" dxfId="16" priority="17" operator="lessThan">
      <formula>0</formula>
    </cfRule>
  </conditionalFormatting>
  <conditionalFormatting sqref="D21">
    <cfRule type="cellIs" dxfId="15" priority="18" operator="lessThan">
      <formula>0</formula>
    </cfRule>
  </conditionalFormatting>
  <conditionalFormatting sqref="D26">
    <cfRule type="cellIs" dxfId="14" priority="15" operator="lessThan">
      <formula>0</formula>
    </cfRule>
  </conditionalFormatting>
  <conditionalFormatting sqref="D26">
    <cfRule type="cellIs" dxfId="13" priority="16" operator="lessThan">
      <formula>0</formula>
    </cfRule>
  </conditionalFormatting>
  <conditionalFormatting sqref="D35">
    <cfRule type="cellIs" dxfId="12" priority="14" operator="lessThan">
      <formula>0</formula>
    </cfRule>
  </conditionalFormatting>
  <conditionalFormatting sqref="G22">
    <cfRule type="cellIs" dxfId="11" priority="12" operator="lessThan">
      <formula>0</formula>
    </cfRule>
  </conditionalFormatting>
  <conditionalFormatting sqref="G21">
    <cfRule type="cellIs" dxfId="10" priority="11" operator="lessThan">
      <formula>0</formula>
    </cfRule>
  </conditionalFormatting>
  <conditionalFormatting sqref="E21">
    <cfRule type="cellIs" dxfId="9" priority="7" operator="lessThan">
      <formula>0</formula>
    </cfRule>
  </conditionalFormatting>
  <conditionalFormatting sqref="F22">
    <cfRule type="cellIs" dxfId="8" priority="10" operator="lessThan">
      <formula>0</formula>
    </cfRule>
  </conditionalFormatting>
  <conditionalFormatting sqref="F21">
    <cfRule type="cellIs" dxfId="7" priority="9" operator="lessThan">
      <formula>0</formula>
    </cfRule>
  </conditionalFormatting>
  <conditionalFormatting sqref="E22">
    <cfRule type="cellIs" dxfId="6" priority="8" operator="lessThan">
      <formula>0</formula>
    </cfRule>
  </conditionalFormatting>
  <conditionalFormatting sqref="D17:D18">
    <cfRule type="cellIs" dxfId="5" priority="6" operator="lessThan">
      <formula>0</formula>
    </cfRule>
  </conditionalFormatting>
  <conditionalFormatting sqref="D17:D18">
    <cfRule type="cellIs" dxfId="4" priority="5" operator="lessThan">
      <formula>0</formula>
    </cfRule>
  </conditionalFormatting>
  <conditionalFormatting sqref="D20">
    <cfRule type="cellIs" dxfId="3" priority="3" operator="lessThan">
      <formula>0</formula>
    </cfRule>
  </conditionalFormatting>
  <conditionalFormatting sqref="D20">
    <cfRule type="cellIs" dxfId="2" priority="4" operator="lessThan">
      <formula>0</formula>
    </cfRule>
  </conditionalFormatting>
  <conditionalFormatting sqref="D22">
    <cfRule type="cellIs" dxfId="1" priority="1" operator="lessThan">
      <formula>0</formula>
    </cfRule>
  </conditionalFormatting>
  <conditionalFormatting sqref="D22">
    <cfRule type="cellIs" dxfId="0" priority="2" operator="lessThan">
      <formula>0</formula>
    </cfRule>
  </conditionalFormatting>
  <printOptions horizontalCentered="1"/>
  <pageMargins left="0.5" right="0.5" top="0.75" bottom="0.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ROUNDED 2019</vt:lpstr>
      <vt:lpstr>'ROUNDED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Meeting Materials 051719 - Trust Fund Projection</dc:title>
  <dc:creator>Story,James W</dc:creator>
  <cp:lastModifiedBy>Lance J. Springer</cp:lastModifiedBy>
  <cp:lastPrinted>2019-05-14T20:04:45Z</cp:lastPrinted>
  <dcterms:created xsi:type="dcterms:W3CDTF">2019-05-14T19:35:44Z</dcterms:created>
  <dcterms:modified xsi:type="dcterms:W3CDTF">2019-05-17T19:04:02Z</dcterms:modified>
</cp:coreProperties>
</file>