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cgov.sharepoint.com/sites/ccel/CCELWebSiteDocuments/"/>
    </mc:Choice>
  </mc:AlternateContent>
  <xr:revisionPtr revIDLastSave="1" documentId="8_{AB883850-14EF-464E-829F-E3701497914A}" xr6:coauthVersionLast="47" xr6:coauthVersionMax="47" xr10:uidLastSave="{50B66622-3CA8-4024-A577-26EC4BD63F65}"/>
  <bookViews>
    <workbookView xWindow="-108" yWindow="-108" windowWidth="23256" windowHeight="12456" xr2:uid="{904B84C0-E5EF-42D7-A6BA-12F57B2A0996}"/>
  </bookViews>
  <sheets>
    <sheet name="Expenses" sheetId="2" r:id="rId1"/>
    <sheet name="Revenues" sheetId="3" r:id="rId2"/>
  </sheets>
  <definedNames>
    <definedName name="ColumnTitle..B23">Revenues!$A$3</definedName>
    <definedName name="ColumnTitle..B29">Expenses!$A$3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B26" i="2"/>
  <c r="B23" i="3"/>
  <c r="B16" i="3"/>
  <c r="B7" i="3"/>
  <c r="B10" i="3"/>
  <c r="B13" i="3"/>
  <c r="B24" i="3"/>
  <c r="B7" i="2"/>
  <c r="B11" i="2"/>
  <c r="B15" i="2"/>
  <c r="B18" i="2"/>
  <c r="B21" i="2"/>
  <c r="B28" i="2"/>
  <c r="B29" i="2"/>
</calcChain>
</file>

<file path=xl/sharedStrings.xml><?xml version="1.0" encoding="utf-8"?>
<sst xmlns="http://schemas.openxmlformats.org/spreadsheetml/2006/main" count="57" uniqueCount="51">
  <si>
    <t>Item</t>
  </si>
  <si>
    <t>Amount</t>
  </si>
  <si>
    <t>Total food cost (dollar amount)</t>
  </si>
  <si>
    <t>Daily cost of food per child (dollar amount)</t>
  </si>
  <si>
    <t>Total students enrolled (number)</t>
  </si>
  <si>
    <t>Overhead cost (dollar amount)</t>
  </si>
  <si>
    <t>Supplies cost (dollar amount)</t>
  </si>
  <si>
    <t>Summer teacher hourly pay rate (dollar amount)</t>
  </si>
  <si>
    <t>Summer teacher hours per year needed (number)</t>
  </si>
  <si>
    <t>Total Expenses</t>
  </si>
  <si>
    <t>Total fringe benefits for lead teacher (dollar amount)</t>
  </si>
  <si>
    <t>Fringe benefits rate (percentage)</t>
  </si>
  <si>
    <t>Total summer teacher cost (dollar amount)</t>
  </si>
  <si>
    <t>Total assistant teacher #2 cost (dollar amount)</t>
  </si>
  <si>
    <t>Total assistant teacher #1 cost (dollar amount)</t>
  </si>
  <si>
    <t>Total lead teacher cost (dollar amount)</t>
  </si>
  <si>
    <t>Assistant teacher #2 hourly pay rate (dollar amount)</t>
  </si>
  <si>
    <t>Lead teacher hourly pay rate (dollar amount)</t>
  </si>
  <si>
    <t>Assistant teacher #1 hourly pay rate (dollar amount)</t>
  </si>
  <si>
    <t>Lead teacher hours per week worked (number)</t>
  </si>
  <si>
    <t>Lead teacher weeks per year employed (number)</t>
  </si>
  <si>
    <t>Assistant teacher #1 hours per week worked (number)</t>
  </si>
  <si>
    <t>Assistant teacher #1 weeks per year employed (number)</t>
  </si>
  <si>
    <t>Assistant teacher #2 hours per week worked (number)</t>
  </si>
  <si>
    <t>Assistant teacher #2 weeks per year employed (number)</t>
  </si>
  <si>
    <t>Amount public school partner is passing through to you (dollar amount)</t>
  </si>
  <si>
    <t>Number of 3-year-olds receiving subsidy only (number)</t>
  </si>
  <si>
    <t>Full-day preschool rate (dollar amount)</t>
  </si>
  <si>
    <t>Number of 4-year-olds receiving subsidy only (number)</t>
  </si>
  <si>
    <t>Total revenue from subsidy-only 3-year-olds (dollar amount)</t>
  </si>
  <si>
    <t>Total revenue from subsidy-only 4-year-olds (dollar amount)</t>
  </si>
  <si>
    <t>Number of 3-year-olds eligible for subsidy AND pre-K  (number)</t>
  </si>
  <si>
    <t>Total revenue from subsidy/pre-K 4-year-olds (dollar amount)</t>
  </si>
  <si>
    <t>Number of 4-year-olds eligible for subsidy AND pre-K  (number)</t>
  </si>
  <si>
    <t>Blended-day preschool rate (dollar amount)</t>
  </si>
  <si>
    <t>Total revenue from subsidy/pre-K 3-year-olds (dollar amount)</t>
  </si>
  <si>
    <t>Number of 3-year-olds who are tuition only (number)</t>
  </si>
  <si>
    <t>Number of 4-year-olds who are tuition only (number)</t>
  </si>
  <si>
    <t>Total revenue for tuition-only 3-year-olds (dollar amount)</t>
  </si>
  <si>
    <t>Total revenue for tuition-only 4-year-olds (dollar amount)</t>
  </si>
  <si>
    <t>End of worksheet</t>
  </si>
  <si>
    <t>Total revenue</t>
  </si>
  <si>
    <t>Expense Calculator for Your Child Care Center</t>
  </si>
  <si>
    <t>Revenue Calculator for Your Child Care Center</t>
  </si>
  <si>
    <t>Monthly tuition rate for 3-year-olds (dollar amount)</t>
  </si>
  <si>
    <t>Monthly tuition rate for 4-year-olds (dollar amount)</t>
  </si>
  <si>
    <t xml:space="preserve">Enter an amount in each orange input to get your total expenses for your child care center. Total expenses will appear in cell B23 as information is entered. </t>
  </si>
  <si>
    <t xml:space="preserve">Enter an amount in each orange input to get your total expenses for your child care center. Total expenses will appear in cell B28 as information is entered. </t>
  </si>
  <si>
    <t>Substitute hourly pay rate (dollar amount)</t>
  </si>
  <si>
    <t>Substitute hours per year needed (number)</t>
  </si>
  <si>
    <t>Total substitute teacher cost (dollar amount)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</si>
</sst>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1"/>
      <color theme="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2"/>
      <color theme="0"/>
      <name val="Verdana"/>
      <family val="2"/>
    </font>
    <font>
      <b/>
      <sz val="12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5" fillId="5" borderId="1" applyNumberFormat="0" applyAlignment="0" applyProtection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5" borderId="1" xfId="1" applyAlignment="1" applyProtection="1">
      <alignment vertical="center"/>
      <protection locked="0"/>
    </xf>
    <xf numFmtId="0" fontId="5" fillId="5" borderId="1" xfId="1" applyAlignment="1" applyProtection="1">
      <alignment vertical="top"/>
      <protection locked="0"/>
    </xf>
    <xf numFmtId="0" fontId="5" fillId="5" borderId="1" xfId="1" applyFont="1" applyProtection="1">
      <protection locked="0"/>
    </xf>
    <xf numFmtId="9" fontId="5" fillId="5" borderId="1" xfId="1" applyNumberFormat="1" applyFont="1" applyProtection="1">
      <protection locked="0"/>
    </xf>
    <xf numFmtId="0" fontId="7" fillId="6" borderId="0" xfId="0" applyFont="1" applyFill="1" applyAlignment="1" applyProtection="1">
      <alignment horizontal="left" vertical="center"/>
    </xf>
    <xf numFmtId="0" fontId="7" fillId="6" borderId="0" xfId="0" applyFont="1" applyFill="1" applyAlignment="1">
      <alignment horizontal="right" vertical="center"/>
    </xf>
    <xf numFmtId="0" fontId="5" fillId="0" borderId="0" xfId="0" applyFont="1" applyProtection="1"/>
    <xf numFmtId="0" fontId="7" fillId="3" borderId="0" xfId="0" applyFont="1" applyFill="1" applyProtection="1"/>
    <xf numFmtId="0" fontId="6" fillId="3" borderId="0" xfId="0" applyFont="1" applyFill="1" applyProtection="1"/>
    <xf numFmtId="0" fontId="5" fillId="0" borderId="0" xfId="0" applyFont="1" applyFill="1" applyProtection="1"/>
    <xf numFmtId="0" fontId="7" fillId="6" borderId="0" xfId="0" applyFont="1" applyFill="1" applyProtection="1">
      <protection locked="0"/>
    </xf>
    <xf numFmtId="0" fontId="7" fillId="6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2" borderId="0" xfId="0" applyFont="1" applyFill="1"/>
    <xf numFmtId="0" fontId="4" fillId="0" borderId="0" xfId="0" applyFont="1" applyAlignment="1" applyProtection="1">
      <alignment wrapText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</cellXfs>
  <cellStyles count="2">
    <cellStyle name="Input" xfId="1" builtinId="20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9C75-44B9-4DC2-9E06-B9D5B987CC80}">
  <dimension ref="A1:C31"/>
  <sheetViews>
    <sheetView tabSelected="1" topLeftCell="A20" workbookViewId="0">
      <selection activeCell="A30" sqref="A30:B30"/>
    </sheetView>
  </sheetViews>
  <sheetFormatPr defaultColWidth="0" defaultRowHeight="14.4" zeroHeight="1" x14ac:dyDescent="0.3"/>
  <cols>
    <col min="1" max="1" width="69.6640625" customWidth="1"/>
    <col min="2" max="2" width="17.44140625" customWidth="1"/>
    <col min="3" max="3" width="1.33203125" style="1" customWidth="1"/>
    <col min="4" max="16384" width="9.109375" hidden="1"/>
  </cols>
  <sheetData>
    <row r="1" spans="1:2" ht="19.8" x14ac:dyDescent="0.3">
      <c r="A1" s="28" t="s">
        <v>42</v>
      </c>
      <c r="B1" s="28"/>
    </row>
    <row r="2" spans="1:2" ht="30" customHeight="1" x14ac:dyDescent="0.3">
      <c r="A2" s="27" t="s">
        <v>47</v>
      </c>
      <c r="B2" s="27"/>
    </row>
    <row r="3" spans="1:2" ht="16.2" x14ac:dyDescent="0.3">
      <c r="A3" s="17" t="s">
        <v>0</v>
      </c>
      <c r="B3" s="18" t="s">
        <v>1</v>
      </c>
    </row>
    <row r="4" spans="1:2" ht="16.2" x14ac:dyDescent="0.3">
      <c r="A4" s="19" t="s">
        <v>17</v>
      </c>
      <c r="B4" s="15"/>
    </row>
    <row r="5" spans="1:2" ht="16.2" x14ac:dyDescent="0.3">
      <c r="A5" s="19" t="s">
        <v>19</v>
      </c>
      <c r="B5" s="15"/>
    </row>
    <row r="6" spans="1:2" ht="16.2" x14ac:dyDescent="0.3">
      <c r="A6" s="19" t="s">
        <v>20</v>
      </c>
      <c r="B6" s="15"/>
    </row>
    <row r="7" spans="1:2" ht="16.2" x14ac:dyDescent="0.3">
      <c r="A7" s="20" t="s">
        <v>15</v>
      </c>
      <c r="B7" s="20">
        <f>SUM(B4*B5*B6)</f>
        <v>0</v>
      </c>
    </row>
    <row r="8" spans="1:2" ht="16.2" x14ac:dyDescent="0.3">
      <c r="A8" s="19" t="s">
        <v>18</v>
      </c>
      <c r="B8" s="15"/>
    </row>
    <row r="9" spans="1:2" ht="16.2" x14ac:dyDescent="0.3">
      <c r="A9" s="19" t="s">
        <v>21</v>
      </c>
      <c r="B9" s="15"/>
    </row>
    <row r="10" spans="1:2" ht="16.2" x14ac:dyDescent="0.3">
      <c r="A10" s="19" t="s">
        <v>22</v>
      </c>
      <c r="B10" s="15"/>
    </row>
    <row r="11" spans="1:2" ht="16.2" x14ac:dyDescent="0.3">
      <c r="A11" s="20" t="s">
        <v>14</v>
      </c>
      <c r="B11" s="20">
        <f>SUM(B8*B9*B10)</f>
        <v>0</v>
      </c>
    </row>
    <row r="12" spans="1:2" ht="16.2" x14ac:dyDescent="0.3">
      <c r="A12" s="19" t="s">
        <v>16</v>
      </c>
      <c r="B12" s="15"/>
    </row>
    <row r="13" spans="1:2" ht="16.2" x14ac:dyDescent="0.3">
      <c r="A13" s="19" t="s">
        <v>23</v>
      </c>
      <c r="B13" s="15"/>
    </row>
    <row r="14" spans="1:2" ht="16.2" x14ac:dyDescent="0.3">
      <c r="A14" s="19" t="s">
        <v>24</v>
      </c>
      <c r="B14" s="15"/>
    </row>
    <row r="15" spans="1:2" ht="16.2" x14ac:dyDescent="0.3">
      <c r="A15" s="20" t="s">
        <v>13</v>
      </c>
      <c r="B15" s="21">
        <f>SUM(B12*B13*B14)</f>
        <v>0</v>
      </c>
    </row>
    <row r="16" spans="1:2" ht="16.2" x14ac:dyDescent="0.3">
      <c r="A16" s="19" t="s">
        <v>48</v>
      </c>
      <c r="B16" s="15"/>
    </row>
    <row r="17" spans="1:3" ht="16.2" x14ac:dyDescent="0.3">
      <c r="A17" s="19" t="s">
        <v>49</v>
      </c>
      <c r="B17" s="15"/>
    </row>
    <row r="18" spans="1:3" ht="16.2" x14ac:dyDescent="0.3">
      <c r="A18" s="20" t="s">
        <v>50</v>
      </c>
      <c r="B18" s="21">
        <f>SUM(B16*B17)</f>
        <v>0</v>
      </c>
    </row>
    <row r="19" spans="1:3" ht="16.2" x14ac:dyDescent="0.3">
      <c r="A19" s="19" t="s">
        <v>7</v>
      </c>
      <c r="B19" s="15"/>
    </row>
    <row r="20" spans="1:3" ht="16.2" x14ac:dyDescent="0.3">
      <c r="A20" s="19" t="s">
        <v>8</v>
      </c>
      <c r="B20" s="15"/>
    </row>
    <row r="21" spans="1:3" ht="16.2" x14ac:dyDescent="0.3">
      <c r="A21" s="20" t="s">
        <v>12</v>
      </c>
      <c r="B21" s="21">
        <f>SUM(B19*B20)</f>
        <v>0</v>
      </c>
    </row>
    <row r="22" spans="1:3" ht="16.2" x14ac:dyDescent="0.3">
      <c r="A22" s="19" t="s">
        <v>6</v>
      </c>
      <c r="B22" s="15"/>
    </row>
    <row r="23" spans="1:3" ht="16.2" x14ac:dyDescent="0.3">
      <c r="A23" s="19" t="s">
        <v>5</v>
      </c>
      <c r="B23" s="15"/>
    </row>
    <row r="24" spans="1:3" ht="16.2" x14ac:dyDescent="0.3">
      <c r="A24" s="22" t="s">
        <v>4</v>
      </c>
      <c r="B24" s="15"/>
    </row>
    <row r="25" spans="1:3" ht="16.2" x14ac:dyDescent="0.3">
      <c r="A25" s="19" t="s">
        <v>3</v>
      </c>
      <c r="B25" s="15"/>
    </row>
    <row r="26" spans="1:3" ht="16.2" x14ac:dyDescent="0.3">
      <c r="A26" s="20" t="s">
        <v>2</v>
      </c>
      <c r="B26" s="21">
        <f>SUM(B24*B25*262)</f>
        <v>0</v>
      </c>
    </row>
    <row r="27" spans="1:3" ht="16.2" x14ac:dyDescent="0.3">
      <c r="A27" s="19" t="s">
        <v>11</v>
      </c>
      <c r="B27" s="16"/>
    </row>
    <row r="28" spans="1:3" ht="16.2" x14ac:dyDescent="0.3">
      <c r="A28" s="20" t="s">
        <v>10</v>
      </c>
      <c r="B28" s="21">
        <f>SUM(B27*B7)</f>
        <v>0</v>
      </c>
      <c r="C28" s="2"/>
    </row>
    <row r="29" spans="1:3" ht="16.2" x14ac:dyDescent="0.3">
      <c r="A29" s="23" t="s">
        <v>9</v>
      </c>
      <c r="B29" s="24">
        <f>SUM(B7+B11+B15+B18+B21+B22+B23+B26+B28)</f>
        <v>0</v>
      </c>
    </row>
    <row r="30" spans="1:3" ht="16.2" x14ac:dyDescent="0.3">
      <c r="A30" s="26" t="s">
        <v>40</v>
      </c>
      <c r="B30" s="26"/>
    </row>
    <row r="31" spans="1:3" s="1" customFormat="1" ht="5.25" customHeight="1" x14ac:dyDescent="0.3"/>
  </sheetData>
  <mergeCells count="2">
    <mergeCell ref="A2:B2"/>
    <mergeCell ref="A1:B1"/>
  </mergeCells>
  <dataValidations count="18">
    <dataValidation allowBlank="1" showInputMessage="1" showErrorMessage="1" prompt="Lead teacher hourly pay rate (dollar amount)" sqref="B4" xr:uid="{AF8C0A06-FABC-4D32-9E80-E98AD473AD2F}"/>
    <dataValidation allowBlank="1" showInputMessage="1" showErrorMessage="1" prompt="Lead teacher hours per week worked (number)" sqref="B5" xr:uid="{842E99FC-ADEE-4433-AB83-9113E55ADBD3}"/>
    <dataValidation allowBlank="1" showInputMessage="1" showErrorMessage="1" prompt="Lead teacher weeks per year employed (number)" sqref="B6" xr:uid="{72CB645C-6201-4ADA-85DE-677FB4306137}"/>
    <dataValidation allowBlank="1" showInputMessage="1" showErrorMessage="1" prompt="Assistant teacher #1 hourly pay rate (dollar amount)" sqref="B8" xr:uid="{ED44ABDF-5495-4539-A714-6EE21D101C50}"/>
    <dataValidation allowBlank="1" showInputMessage="1" showErrorMessage="1" prompt="Assistant teacher #1 hours per week worked (number)" sqref="B9" xr:uid="{739CAEEB-0753-4C3E-92CB-BE495D7CAB47}"/>
    <dataValidation allowBlank="1" showInputMessage="1" showErrorMessage="1" prompt="Assistant teacher #1 weeks per year employed (number)" sqref="B10" xr:uid="{82970DC8-2343-4193-9EEC-0AB7D37F3202}"/>
    <dataValidation allowBlank="1" showInputMessage="1" showErrorMessage="1" prompt="Subsitute hourly pay rate (dollar amount)" sqref="B16" xr:uid="{FE58B97F-B89F-4A63-9EB0-9B7EFA10FA3F}"/>
    <dataValidation allowBlank="1" showInputMessage="1" showErrorMessage="1" prompt="Subsitute hours per year needed (number)" sqref="B17" xr:uid="{152EB91A-E2F7-4ACB-921F-75537308BAD6}"/>
    <dataValidation allowBlank="1" showInputMessage="1" showErrorMessage="1" prompt="Summer teacher hourly pay rate (dollar amount)" sqref="B19" xr:uid="{290C586F-97A5-4D63-B40A-3FA061B8A311}"/>
    <dataValidation allowBlank="1" showInputMessage="1" showErrorMessage="1" prompt="Summer teacher hours per year needed (number)" sqref="B20" xr:uid="{BFDABF65-2012-455F-B9A6-392A09DE3F08}"/>
    <dataValidation allowBlank="1" showInputMessage="1" showErrorMessage="1" prompt="Supplies cost (dollar amount)" sqref="B22" xr:uid="{070E0693-60BF-43DA-9064-7FE007CC933A}"/>
    <dataValidation allowBlank="1" showInputMessage="1" showErrorMessage="1" prompt="Overhead cost (dollar amount)" sqref="B23" xr:uid="{C5890CE5-EE53-4436-B3BD-F2A9C1696402}"/>
    <dataValidation allowBlank="1" showInputMessage="1" showErrorMessage="1" prompt="Total students enrolled (number)" sqref="B24" xr:uid="{1EC78D59-C53A-48FB-B993-6A4360F9132E}"/>
    <dataValidation allowBlank="1" showInputMessage="1" showErrorMessage="1" prompt="Daily cost of food per child (dollar amount)" sqref="B25" xr:uid="{537EF593-BE5A-4946-8321-8DDEBD8CE535}"/>
    <dataValidation allowBlank="1" showInputMessage="1" showErrorMessage="1" prompt="Fringe benefits rate (percentage)" sqref="B27" xr:uid="{5E9C8F47-7169-4D20-9E0C-142F6E958140}"/>
    <dataValidation allowBlank="1" showInputMessage="1" showErrorMessage="1" prompt="Assistant teacher #2 hourly pay rate (dollar amount)" sqref="B12" xr:uid="{0B0FC8FE-B421-44EE-9850-A883E911768E}"/>
    <dataValidation allowBlank="1" showInputMessage="1" showErrorMessage="1" prompt="Assistant teacher #2 hours per week worked (number)" sqref="B13" xr:uid="{94ACDBE9-BB82-42D2-B365-6EBC667EA4E4}"/>
    <dataValidation allowBlank="1" showInputMessage="1" showErrorMessage="1" prompt="Assistant teacher #2 weeks per year employed (number)" sqref="B14" xr:uid="{14A65A89-16F9-4C5D-ADB7-0AF524923084}"/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1271-0B86-49A9-8B62-9CCEE84453EB}">
  <dimension ref="A1:C26"/>
  <sheetViews>
    <sheetView workbookViewId="0">
      <selection activeCell="B20" sqref="B20"/>
    </sheetView>
  </sheetViews>
  <sheetFormatPr defaultColWidth="0" defaultRowHeight="13.8" zeroHeight="1" x14ac:dyDescent="0.25"/>
  <cols>
    <col min="1" max="1" width="86.33203125" style="3" customWidth="1"/>
    <col min="2" max="2" width="24.88671875" style="3" customWidth="1"/>
    <col min="3" max="3" width="1.109375" style="3" customWidth="1"/>
    <col min="4" max="16384" width="9.109375" style="3" hidden="1"/>
  </cols>
  <sheetData>
    <row r="1" spans="1:3" s="6" customFormat="1" ht="19.8" x14ac:dyDescent="0.3">
      <c r="A1" s="29" t="s">
        <v>43</v>
      </c>
      <c r="B1" s="29"/>
    </row>
    <row r="2" spans="1:3" s="8" customFormat="1" ht="35.25" customHeight="1" x14ac:dyDescent="0.3">
      <c r="A2" s="30" t="s">
        <v>46</v>
      </c>
      <c r="B2" s="30"/>
      <c r="C2" s="7"/>
    </row>
    <row r="3" spans="1:3" s="8" customFormat="1" ht="18" customHeight="1" x14ac:dyDescent="0.3">
      <c r="A3" s="4" t="s">
        <v>0</v>
      </c>
      <c r="B3" s="5" t="s">
        <v>1</v>
      </c>
      <c r="C3" s="7"/>
    </row>
    <row r="4" spans="1:3" s="8" customFormat="1" ht="18" customHeight="1" x14ac:dyDescent="0.3">
      <c r="A4" s="9" t="s">
        <v>25</v>
      </c>
      <c r="B4" s="14"/>
      <c r="C4" s="7"/>
    </row>
    <row r="5" spans="1:3" s="8" customFormat="1" ht="18" customHeight="1" x14ac:dyDescent="0.3">
      <c r="A5" s="9" t="s">
        <v>26</v>
      </c>
      <c r="B5" s="13"/>
      <c r="C5" s="7"/>
    </row>
    <row r="6" spans="1:3" s="8" customFormat="1" ht="18" customHeight="1" x14ac:dyDescent="0.3">
      <c r="A6" s="9" t="s">
        <v>27</v>
      </c>
      <c r="B6" s="13"/>
      <c r="C6" s="7"/>
    </row>
    <row r="7" spans="1:3" s="8" customFormat="1" ht="18" customHeight="1" x14ac:dyDescent="0.3">
      <c r="A7" s="10" t="s">
        <v>29</v>
      </c>
      <c r="B7" s="10">
        <f>SUM(B5*B6*262)</f>
        <v>0</v>
      </c>
      <c r="C7" s="7"/>
    </row>
    <row r="8" spans="1:3" s="8" customFormat="1" ht="18" customHeight="1" x14ac:dyDescent="0.3">
      <c r="A8" s="9" t="s">
        <v>31</v>
      </c>
      <c r="B8" s="13"/>
      <c r="C8" s="7"/>
    </row>
    <row r="9" spans="1:3" s="8" customFormat="1" ht="18" customHeight="1" x14ac:dyDescent="0.3">
      <c r="A9" s="9" t="s">
        <v>27</v>
      </c>
      <c r="B9" s="13"/>
      <c r="C9" s="7"/>
    </row>
    <row r="10" spans="1:3" s="8" customFormat="1" ht="18" customHeight="1" x14ac:dyDescent="0.3">
      <c r="A10" s="10" t="s">
        <v>35</v>
      </c>
      <c r="B10" s="10">
        <f>SUM(B8*B9*262)</f>
        <v>0</v>
      </c>
      <c r="C10" s="7"/>
    </row>
    <row r="11" spans="1:3" s="8" customFormat="1" ht="18" customHeight="1" x14ac:dyDescent="0.3">
      <c r="A11" s="9" t="s">
        <v>36</v>
      </c>
      <c r="B11" s="13"/>
      <c r="C11" s="7"/>
    </row>
    <row r="12" spans="1:3" s="8" customFormat="1" ht="18" customHeight="1" x14ac:dyDescent="0.3">
      <c r="A12" s="9" t="s">
        <v>44</v>
      </c>
      <c r="B12" s="13"/>
      <c r="C12" s="7"/>
    </row>
    <row r="13" spans="1:3" s="8" customFormat="1" ht="18" customHeight="1" x14ac:dyDescent="0.3">
      <c r="A13" s="10" t="s">
        <v>38</v>
      </c>
      <c r="B13" s="25">
        <f>SUM(B11*B12*12)</f>
        <v>0</v>
      </c>
      <c r="C13" s="7"/>
    </row>
    <row r="14" spans="1:3" s="8" customFormat="1" ht="18" customHeight="1" x14ac:dyDescent="0.3">
      <c r="A14" s="9" t="s">
        <v>28</v>
      </c>
      <c r="B14" s="13"/>
      <c r="C14" s="7"/>
    </row>
    <row r="15" spans="1:3" s="8" customFormat="1" ht="18" customHeight="1" x14ac:dyDescent="0.3">
      <c r="A15" s="9" t="s">
        <v>27</v>
      </c>
      <c r="B15" s="13"/>
      <c r="C15" s="7"/>
    </row>
    <row r="16" spans="1:3" s="8" customFormat="1" ht="18" customHeight="1" x14ac:dyDescent="0.3">
      <c r="A16" s="10" t="s">
        <v>30</v>
      </c>
      <c r="B16" s="10">
        <f>SUM(B14*B15*262)</f>
        <v>0</v>
      </c>
      <c r="C16" s="7"/>
    </row>
    <row r="17" spans="1:3" s="8" customFormat="1" ht="18" customHeight="1" x14ac:dyDescent="0.3">
      <c r="A17" s="9" t="s">
        <v>33</v>
      </c>
      <c r="B17" s="13"/>
      <c r="C17" s="7"/>
    </row>
    <row r="18" spans="1:3" s="8" customFormat="1" ht="18" customHeight="1" x14ac:dyDescent="0.3">
      <c r="A18" s="9" t="s">
        <v>34</v>
      </c>
      <c r="B18" s="13"/>
      <c r="C18" s="7"/>
    </row>
    <row r="19" spans="1:3" s="8" customFormat="1" ht="18" customHeight="1" x14ac:dyDescent="0.3">
      <c r="A19" s="9" t="s">
        <v>27</v>
      </c>
      <c r="B19" s="13"/>
      <c r="C19" s="7"/>
    </row>
    <row r="20" spans="1:3" s="8" customFormat="1" ht="18" customHeight="1" x14ac:dyDescent="0.3">
      <c r="A20" s="10" t="s">
        <v>32</v>
      </c>
      <c r="B20" s="10">
        <f>SUM((B17*B18*205)+(B17*B19*57))</f>
        <v>0</v>
      </c>
      <c r="C20" s="7"/>
    </row>
    <row r="21" spans="1:3" s="8" customFormat="1" ht="18" customHeight="1" x14ac:dyDescent="0.3">
      <c r="A21" s="9" t="s">
        <v>37</v>
      </c>
      <c r="B21" s="13"/>
      <c r="C21" s="7"/>
    </row>
    <row r="22" spans="1:3" s="8" customFormat="1" ht="18" customHeight="1" x14ac:dyDescent="0.3">
      <c r="A22" s="9" t="s">
        <v>45</v>
      </c>
      <c r="B22" s="13"/>
      <c r="C22" s="7"/>
    </row>
    <row r="23" spans="1:3" s="8" customFormat="1" ht="18" customHeight="1" x14ac:dyDescent="0.3">
      <c r="A23" s="10" t="s">
        <v>39</v>
      </c>
      <c r="B23" s="10">
        <f>SUM(B21*B22*12)</f>
        <v>0</v>
      </c>
      <c r="C23" s="7"/>
    </row>
    <row r="24" spans="1:3" s="8" customFormat="1" ht="18" customHeight="1" x14ac:dyDescent="0.3">
      <c r="A24" s="11" t="s">
        <v>41</v>
      </c>
      <c r="B24" s="11">
        <f>SUM(B4,B7,B10,B13,B16,B20,B23)</f>
        <v>0</v>
      </c>
      <c r="C24" s="7"/>
    </row>
    <row r="25" spans="1:3" s="6" customFormat="1" ht="18" customHeight="1" x14ac:dyDescent="0.3">
      <c r="A25" s="12" t="s">
        <v>40</v>
      </c>
      <c r="B25" s="12"/>
    </row>
    <row r="26" spans="1:3" ht="3.75" customHeight="1" x14ac:dyDescent="0.25"/>
  </sheetData>
  <mergeCells count="2">
    <mergeCell ref="A1:B1"/>
    <mergeCell ref="A2:B2"/>
  </mergeCells>
  <dataValidations count="11">
    <dataValidation allowBlank="1" showInputMessage="1" showErrorMessage="1" prompt="Amount public school partner is passing through to you (dollar amount)" sqref="B4" xr:uid="{B19FA3C8-1FEF-4377-9432-2E85D36ADC8F}"/>
    <dataValidation allowBlank="1" showInputMessage="1" showErrorMessage="1" prompt="Number of 3-year-olds receiving subsidy only (number)" sqref="B5" xr:uid="{9D53CC1F-A212-48C2-9B36-9BB0AB455D90}"/>
    <dataValidation allowBlank="1" showInputMessage="1" showErrorMessage="1" prompt="Full-day preschool rate (dollar amount)" sqref="B6 B9 B15 B19" xr:uid="{B6925942-6213-44EF-9005-7B9E72EAC135}"/>
    <dataValidation allowBlank="1" showInputMessage="1" showErrorMessage="1" prompt="Number of 3-year-olds eligible for subsidy AND pre-K  (number)" sqref="B8" xr:uid="{91E5100B-6E27-4F5A-834C-F7724C7E88BF}"/>
    <dataValidation allowBlank="1" showInputMessage="1" showErrorMessage="1" prompt="Number of 3-year-olds who are tuition only (number)" sqref="B11" xr:uid="{BC1F7940-7143-4968-A8DF-4F98E38D4187}"/>
    <dataValidation allowBlank="1" showInputMessage="1" showErrorMessage="1" prompt="Tuition rate for 3-year-olds (dollar amount)" sqref="B12" xr:uid="{876DCBDA-06CC-48A8-B6C9-C1B0F458A7E8}"/>
    <dataValidation allowBlank="1" showInputMessage="1" showErrorMessage="1" prompt="Number of 4-year-olds receiving subsidy only (number)" sqref="B14" xr:uid="{42871323-A6D6-4D0E-8FA1-1764C7A09520}"/>
    <dataValidation allowBlank="1" showInputMessage="1" showErrorMessage="1" prompt="Number of 4-year-olds eligible for subsidy AND pre-K  (number)" sqref="B17" xr:uid="{2FD5D923-B871-4EC1-BA19-1CFA52D503A1}"/>
    <dataValidation allowBlank="1" showInputMessage="1" showErrorMessage="1" prompt="Blended-day preschool rate (dollar amount)" sqref="B18" xr:uid="{22B405F1-2437-4EA0-A700-FA74A8420EC8}"/>
    <dataValidation allowBlank="1" showInputMessage="1" showErrorMessage="1" prompt="Number of 4-year-olds who are tuition only (number)" sqref="B21" xr:uid="{329AC93D-04F7-44F4-BD99-5E7BD238D4BF}"/>
    <dataValidation allowBlank="1" showInputMessage="1" showErrorMessage="1" prompt="Tuition rate for 4-year-olds (dollar amount)" sqref="B22" xr:uid="{02FF3D4B-3F81-48F4-BC5A-5784717090F1}"/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A837411ED864B94278B26830B74D5" ma:contentTypeVersion="19" ma:contentTypeDescription="Create a new document." ma:contentTypeScope="" ma:versionID="fc3864fcfc59e78836b2f88af06f7eab">
  <xsd:schema xmlns:xsd="http://www.w3.org/2001/XMLSchema" xmlns:xs="http://www.w3.org/2001/XMLSchema" xmlns:p="http://schemas.microsoft.com/office/2006/metadata/properties" xmlns:ns1="474a6763-ac05-4e28-9ae1-4058cad3e94b" xmlns:ns3="d75cc3ea-6d34-48b9-955f-209672471296" targetNamespace="http://schemas.microsoft.com/office/2006/metadata/properties" ma:root="true" ma:fieldsID="0def85c62a839f4938ace40710de69ba" ns1:_="" ns3:_="">
    <xsd:import namespace="474a6763-ac05-4e28-9ae1-4058cad3e94b"/>
    <xsd:import namespace="d75cc3ea-6d34-48b9-955f-209672471296"/>
    <xsd:element name="properties">
      <xsd:complexType>
        <xsd:sequence>
          <xsd:element name="documentManagement">
            <xsd:complexType>
              <xsd:all>
                <xsd:element ref="ns1:Folder" minOccurs="0"/>
                <xsd:element ref="ns1:URL_x0020_Node" minOccurs="0"/>
                <xsd:element ref="ns1:URL_x0020_Web_x0020_Page" minOccurs="0"/>
                <xsd:element ref="ns1:Other_x0020_URL_x0020_Web_x0020_Page" minOccurs="0"/>
                <xsd:element ref="ns1:Notes0" minOccurs="0"/>
                <xsd:element ref="ns1:Document_x0020_Name" minOccurs="0"/>
                <xsd:element ref="ns1:Remove_x0020_from_x0020_Web" minOccurs="0"/>
                <xsd:element ref="ns1:CCEL_x0020_Home_x0020_Page_x0020_Section" minOccurs="0"/>
                <xsd:element ref="ns1:MediaServiceMetadata" minOccurs="0"/>
                <xsd:element ref="ns1:MediaServiceFastMetadata" minOccurs="0"/>
                <xsd:element ref="ns1:lcf76f155ced4ddcb4097134ff3c332f" minOccurs="0"/>
                <xsd:element ref="ns3:TaxCatchAll" minOccurs="0"/>
                <xsd:element ref="ns1:MediaServiceDateTaken" minOccurs="0"/>
                <xsd:element ref="ns1:MediaServiceObjectDetectorVersions" minOccurs="0"/>
                <xsd:element ref="ns1:MediaServiceOCR" minOccurs="0"/>
                <xsd:element ref="ns1:MediaServiceGenerationTime" minOccurs="0"/>
                <xsd:element ref="ns1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6763-ac05-4e28-9ae1-4058cad3e94b" elementFormDefault="qualified">
    <xsd:import namespace="http://schemas.microsoft.com/office/2006/documentManagement/types"/>
    <xsd:import namespace="http://schemas.microsoft.com/office/infopath/2007/PartnerControls"/>
    <xsd:element name="Folder" ma:index="0" nillable="true" ma:displayName="Folder" ma:format="Dropdown" ma:internalName="Folder">
      <xsd:simpleType>
        <xsd:restriction base="dms:Choice">
          <xsd:enumeration value="Documents"/>
          <xsd:enumeration value="Pages"/>
        </xsd:restriction>
      </xsd:simpleType>
    </xsd:element>
    <xsd:element name="URL_x0020_Node" ma:index="3" nillable="true" ma:displayName="URL Node" ma:internalName="URL_x0020_Node">
      <xsd:simpleType>
        <xsd:restriction base="dms:Text">
          <xsd:maxLength value="255"/>
        </xsd:restriction>
      </xsd:simpleType>
    </xsd:element>
    <xsd:element name="URL_x0020_Web_x0020_Page" ma:index="4" nillable="true" ma:displayName="URL Web Page" ma:format="Dropdown" ma:internalName="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https://www.twc.texas.gov/programs/texas-preschool-development-grant"/>
          <xsd:enumeration value="Unknown"/>
        </xsd:restriction>
      </xsd:simpleType>
    </xsd:element>
    <xsd:element name="Other_x0020_URL_x0020_Web_x0020_Page" ma:index="5" nillable="true" ma:displayName="Other URL Web Page" ma:format="Dropdown" ma:internalName="Other_x0020_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https://www.twc.texas.gov/programs/texas-preschool-development-grant"/>
          <xsd:enumeration value="Unknown"/>
        </xsd:restriction>
      </xsd:simpleType>
    </xsd:element>
    <xsd:element name="Notes0" ma:index="6" nillable="true" ma:displayName="Notes" ma:internalName="Notes0">
      <xsd:simpleType>
        <xsd:restriction base="dms:Note">
          <xsd:maxLength value="255"/>
        </xsd:restriction>
      </xsd:simpleType>
    </xsd:element>
    <xsd:element name="Document_x0020_Name" ma:index="7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Remove_x0020_from_x0020_Web" ma:index="8" nillable="true" ma:displayName="Remove from Web" ma:default="0" ma:internalName="Remove_x0020_from_x0020_Web">
      <xsd:simpleType>
        <xsd:restriction base="dms:Boolean"/>
      </xsd:simpleType>
    </xsd:element>
    <xsd:element name="CCEL_x0020_Home_x0020_Page_x0020_Section" ma:index="9" nillable="true" ma:displayName="CCEL Home Page Section" ma:internalName="CCEL_x0020_Home_x0020_Page_x0020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potlight"/>
                    <xsd:enumeration value="Texas Rising Star"/>
                    <xsd:enumeration value="Customers"/>
                    <xsd:enumeration value="Parents"/>
                    <xsd:enumeration value="Child Care Programs"/>
                    <xsd:enumeration value="Child Care Quality Improvement"/>
                    <xsd:enumeration value="Stakeholder Input"/>
                    <xsd:enumeration value="Authority and Funding"/>
                    <xsd:enumeration value="Data and Reports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2870f7a-ebce-4420-99c3-1cd72abed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cc3ea-6d34-48b9-955f-20967247129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c2949c-22a8-4d1d-9a8c-b3c5bd09e7e6}" ma:internalName="TaxCatchAll" ma:showField="CatchAllData" ma:web="d75cc3ea-6d34-48b9-955f-209672471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Fil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ther_x0020_URL_x0020_Web_x0020_Page xmlns="474a6763-ac05-4e28-9ae1-4058cad3e94b" xsi:nil="true"/>
    <Notes0 xmlns="474a6763-ac05-4e28-9ae1-4058cad3e94b" xsi:nil="true"/>
    <Remove_x0020_from_x0020_Web xmlns="474a6763-ac05-4e28-9ae1-4058cad3e94b">false</Remove_x0020_from_x0020_Web>
    <TaxCatchAll xmlns="d75cc3ea-6d34-48b9-955f-209672471296" xsi:nil="true"/>
    <URL_x0020_Web_x0020_Page xmlns="474a6763-ac05-4e28-9ae1-4058cad3e94b" xsi:nil="true"/>
    <Document_x0020_Name xmlns="474a6763-ac05-4e28-9ae1-4058cad3e94b" xsi:nil="true"/>
    <CCEL_x0020_Home_x0020_Page_x0020_Section xmlns="474a6763-ac05-4e28-9ae1-4058cad3e94b" xsi:nil="true"/>
    <URL_x0020_Node xmlns="474a6763-ac05-4e28-9ae1-4058cad3e94b" xsi:nil="true"/>
    <lcf76f155ced4ddcb4097134ff3c332f xmlns="474a6763-ac05-4e28-9ae1-4058cad3e94b">
      <Terms xmlns="http://schemas.microsoft.com/office/infopath/2007/PartnerControls"/>
    </lcf76f155ced4ddcb4097134ff3c332f>
    <Folder xmlns="474a6763-ac05-4e28-9ae1-4058cad3e94b" xsi:nil="true"/>
  </documentManagement>
</p:properties>
</file>

<file path=customXml/itemProps1.xml><?xml version="1.0" encoding="utf-8"?>
<ds:datastoreItem xmlns:ds="http://schemas.openxmlformats.org/officeDocument/2006/customXml" ds:itemID="{0A59EFB3-ECCE-494D-A64C-8D30A73D65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865119-F9A4-489E-95B0-E3AD6140A6C0}"/>
</file>

<file path=customXml/itemProps3.xml><?xml version="1.0" encoding="utf-8"?>
<ds:datastoreItem xmlns:ds="http://schemas.openxmlformats.org/officeDocument/2006/customXml" ds:itemID="{A41894AB-327A-4B82-803F-6156826E3D8C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3943c327-0b85-42db-ad4a-09d0d7d51f9c"/>
    <ds:schemaRef ds:uri="http://schemas.microsoft.com/office/infopath/2007/PartnerControls"/>
    <ds:schemaRef ds:uri="413ffa3b-58f4-4b85-8b77-f46cfdb07d3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Expenses</vt:lpstr>
      <vt:lpstr>Revenues</vt:lpstr>
      <vt:lpstr>ColumnTitle..B23</vt:lpstr>
      <vt:lpstr>ColumnTitle..B29</vt:lpstr>
    </vt:vector>
  </TitlesOfParts>
  <Company>Texas Workforce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Care Pre-K Partnership Calculator (accessible)</dc:title>
  <dc:subject>Child Care </dc:subject>
  <dc:creator>TWC</dc:creator>
  <cp:lastModifiedBy>Warner,Philip</cp:lastModifiedBy>
  <dcterms:created xsi:type="dcterms:W3CDTF">2020-02-12T22:17:59Z</dcterms:created>
  <dcterms:modified xsi:type="dcterms:W3CDTF">2023-08-30T19:34:57Z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0x010100E9EA837411ED864B94278B26830B74D5</vt:lpwstr>
  </property>
</Properties>
</file>